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LS210D0DB\share\共有\05_事業課関連\01_受入事業\02_申込書類\02_使用計画書\"/>
    </mc:Choice>
  </mc:AlternateContent>
  <xr:revisionPtr revIDLastSave="0" documentId="8_{DA943F44-7F53-42EE-A14D-357050DA65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使用計画書 " sheetId="5" r:id="rId1"/>
    <sheet name="記入例" sheetId="7" r:id="rId2"/>
    <sheet name="凡例" sheetId="3" state="hidden" r:id="rId3"/>
  </sheets>
  <definedNames>
    <definedName name="郡市">#REF!</definedName>
    <definedName name="昼食">#REF!</definedName>
    <definedName name="朝食">#REF!</definedName>
    <definedName name="夕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7" l="1"/>
  <c r="Y20" i="7"/>
  <c r="Y12" i="7"/>
  <c r="M6" i="7"/>
  <c r="I6" i="7"/>
  <c r="E6" i="7"/>
  <c r="Q5" i="7"/>
  <c r="Q4" i="7"/>
  <c r="Q6" i="7" s="1"/>
  <c r="Y28" i="5" l="1"/>
  <c r="Q5" i="5"/>
  <c r="Q4" i="5"/>
  <c r="M6" i="5"/>
  <c r="I6" i="5"/>
  <c r="E6" i="5"/>
  <c r="Y20" i="5"/>
  <c r="Y12" i="5"/>
  <c r="Q6" i="5" l="1"/>
</calcChain>
</file>

<file path=xl/sharedStrings.xml><?xml version="1.0" encoding="utf-8"?>
<sst xmlns="http://schemas.openxmlformats.org/spreadsheetml/2006/main" count="287" uniqueCount="114">
  <si>
    <t>団体名</t>
  </si>
  <si>
    <t>使用日</t>
  </si>
  <si>
    <t>人　数</t>
  </si>
  <si>
    <t>男</t>
  </si>
  <si>
    <t>名</t>
  </si>
  <si>
    <t>総　計</t>
  </si>
  <si>
    <t>連絡責任者</t>
  </si>
  <si>
    <t>女</t>
  </si>
  <si>
    <t>計</t>
  </si>
  <si>
    <t>担当所員</t>
  </si>
  <si>
    <t>朝の活動</t>
    <rPh sb="0" eb="1">
      <t>アサ</t>
    </rPh>
    <rPh sb="2" eb="4">
      <t>カツドウ</t>
    </rPh>
    <phoneticPr fontId="20"/>
  </si>
  <si>
    <t>午　前　の　活　動</t>
    <rPh sb="0" eb="1">
      <t>ウマ</t>
    </rPh>
    <rPh sb="2" eb="3">
      <t>マエ</t>
    </rPh>
    <rPh sb="6" eb="7">
      <t>カツ</t>
    </rPh>
    <rPh sb="8" eb="9">
      <t>ドウ</t>
    </rPh>
    <phoneticPr fontId="20"/>
  </si>
  <si>
    <t>午　後　の　活　動</t>
    <rPh sb="0" eb="1">
      <t>ウマ</t>
    </rPh>
    <rPh sb="2" eb="3">
      <t>ゴ</t>
    </rPh>
    <rPh sb="6" eb="7">
      <t>カツ</t>
    </rPh>
    <rPh sb="8" eb="9">
      <t>ドウ</t>
    </rPh>
    <phoneticPr fontId="20"/>
  </si>
  <si>
    <t>夜の活動</t>
    <rPh sb="0" eb="1">
      <t>ヨル</t>
    </rPh>
    <rPh sb="2" eb="3">
      <t>カツ</t>
    </rPh>
    <rPh sb="3" eb="4">
      <t>ドウ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</si>
  <si>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</si>
  <si>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</si>
  <si>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合計</t>
    <rPh sb="0" eb="2">
      <t>ゴウケイ</t>
    </rPh>
    <phoneticPr fontId="20"/>
  </si>
  <si>
    <t>月</t>
    <rPh sb="0" eb="1">
      <t>ツキ</t>
    </rPh>
    <phoneticPr fontId="20"/>
  </si>
  <si>
    <t>入浴</t>
    <rPh sb="0" eb="2">
      <t>ニュウヨク</t>
    </rPh>
    <phoneticPr fontId="20"/>
  </si>
  <si>
    <t>日</t>
    <rPh sb="0" eb="1">
      <t>ニチ</t>
    </rPh>
    <phoneticPr fontId="20"/>
  </si>
  <si>
    <t>２日目</t>
    <rPh sb="1" eb="2">
      <t>ニチ</t>
    </rPh>
    <rPh sb="2" eb="3">
      <t>メ</t>
    </rPh>
    <phoneticPr fontId="18"/>
  </si>
  <si>
    <t>１日目</t>
    <rPh sb="1" eb="2">
      <t>ニチ</t>
    </rPh>
    <rPh sb="2" eb="3">
      <t>メ</t>
    </rPh>
    <phoneticPr fontId="18"/>
  </si>
  <si>
    <t>３日目</t>
    <rPh sb="1" eb="2">
      <t>ニチ</t>
    </rPh>
    <rPh sb="2" eb="3">
      <t>メ</t>
    </rPh>
    <phoneticPr fontId="18"/>
  </si>
  <si>
    <t>朝食</t>
    <rPh sb="0" eb="2">
      <t>チョウショク</t>
    </rPh>
    <phoneticPr fontId="20"/>
  </si>
  <si>
    <t>部屋
点検</t>
    <rPh sb="0" eb="2">
      <t>ヘヤ</t>
    </rPh>
    <rPh sb="3" eb="5">
      <t>テンケン</t>
    </rPh>
    <phoneticPr fontId="20"/>
  </si>
  <si>
    <t>昼食</t>
    <rPh sb="0" eb="2">
      <t>チュウショク</t>
    </rPh>
    <phoneticPr fontId="20"/>
  </si>
  <si>
    <t>夕食</t>
    <rPh sb="0" eb="2">
      <t>ユウショク</t>
    </rPh>
    <phoneticPr fontId="20"/>
  </si>
  <si>
    <t>引率者指導者</t>
    <phoneticPr fontId="18"/>
  </si>
  <si>
    <t>児童
生徒</t>
    <phoneticPr fontId="18"/>
  </si>
  <si>
    <t>宿泊室数</t>
    <rPh sb="0" eb="3">
      <t>シュクハクシツ</t>
    </rPh>
    <rPh sb="3" eb="4">
      <t>スウ</t>
    </rPh>
    <phoneticPr fontId="20"/>
  </si>
  <si>
    <t>朝食</t>
    <rPh sb="0" eb="2">
      <t>チョウショク</t>
    </rPh>
    <phoneticPr fontId="18"/>
  </si>
  <si>
    <t>昼食</t>
    <rPh sb="0" eb="2">
      <t>チュウショク</t>
    </rPh>
    <phoneticPr fontId="18"/>
  </si>
  <si>
    <t>夕食</t>
    <rPh sb="0" eb="2">
      <t>ユウショク</t>
    </rPh>
    <phoneticPr fontId="18"/>
  </si>
  <si>
    <t>食事</t>
    <rPh sb="0" eb="2">
      <t>ショクジ</t>
    </rPh>
    <phoneticPr fontId="18"/>
  </si>
  <si>
    <t>食堂</t>
    <rPh sb="0" eb="2">
      <t>ショクドウ</t>
    </rPh>
    <phoneticPr fontId="18"/>
  </si>
  <si>
    <t>野炊</t>
    <rPh sb="0" eb="2">
      <t>ヤスイ</t>
    </rPh>
    <phoneticPr fontId="18"/>
  </si>
  <si>
    <t>荷物の置き場所</t>
    <rPh sb="0" eb="2">
      <t>ニモツ</t>
    </rPh>
    <rPh sb="3" eb="4">
      <t>オ</t>
    </rPh>
    <rPh sb="5" eb="7">
      <t>バショ</t>
    </rPh>
    <phoneticPr fontId="18"/>
  </si>
  <si>
    <r>
      <t xml:space="preserve">その他
</t>
    </r>
    <r>
      <rPr>
        <sz val="6"/>
        <color theme="1"/>
        <rFont val="UD デジタル 教科書体 NK-R"/>
        <family val="1"/>
        <charset val="128"/>
      </rPr>
      <t>(同行業者等)</t>
    </r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</si>
  <si>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</si>
  <si>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</si>
  <si>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～</t>
    <phoneticPr fontId="18"/>
  </si>
  <si>
    <t>泊</t>
    <rPh sb="0" eb="1">
      <t>ハク</t>
    </rPh>
    <phoneticPr fontId="18"/>
  </si>
  <si>
    <t>弁当
注文</t>
    <rPh sb="0" eb="2">
      <t>ベントウ</t>
    </rPh>
    <rPh sb="3" eb="5">
      <t>チュウモン</t>
    </rPh>
    <phoneticPr fontId="18"/>
  </si>
  <si>
    <t>弁当
持込</t>
    <rPh sb="0" eb="2">
      <t>ベントウ</t>
    </rPh>
    <rPh sb="3" eb="5">
      <t>モチコミ</t>
    </rPh>
    <phoneticPr fontId="18"/>
  </si>
  <si>
    <t>日</t>
    <rPh sb="0" eb="1">
      <t>ヒ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</si>
  <si>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</si>
  <si>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</si>
  <si>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提出日</t>
    <rPh sb="0" eb="3">
      <t>テイシュツビ</t>
    </rPh>
    <phoneticPr fontId="18"/>
  </si>
  <si>
    <t>期日</t>
    <rPh sb="0" eb="2">
      <t>キジツ</t>
    </rPh>
    <phoneticPr fontId="20"/>
  </si>
  <si>
    <t>晴天時</t>
    <rPh sb="0" eb="2">
      <t>セイテン</t>
    </rPh>
    <rPh sb="2" eb="3">
      <t>ジ</t>
    </rPh>
    <phoneticPr fontId="18"/>
  </si>
  <si>
    <t>雨天時</t>
    <rPh sb="0" eb="2">
      <t>ウテン</t>
    </rPh>
    <rPh sb="2" eb="3">
      <t>ジ</t>
    </rPh>
    <phoneticPr fontId="18"/>
  </si>
  <si>
    <t>日中の活動場所</t>
    <rPh sb="0" eb="2">
      <t>ニッチュウ</t>
    </rPh>
    <rPh sb="3" eb="7">
      <t>カツドウバショ</t>
    </rPh>
    <phoneticPr fontId="18"/>
  </si>
  <si>
    <t>夜の活動場所</t>
    <rPh sb="0" eb="1">
      <t>ヨル</t>
    </rPh>
    <rPh sb="2" eb="6">
      <t>カツドウバショ</t>
    </rPh>
    <phoneticPr fontId="18"/>
  </si>
  <si>
    <t>人分</t>
    <rPh sb="0" eb="2">
      <t>ニンブン</t>
    </rPh>
    <phoneticPr fontId="18"/>
  </si>
  <si>
    <t>名</t>
    <phoneticPr fontId="18"/>
  </si>
  <si>
    <t>(体育館)</t>
  </si>
  <si>
    <t>(遊歩道)</t>
  </si>
  <si>
    <t>(しばふ広場)</t>
  </si>
  <si>
    <t>(かま場A)</t>
  </si>
  <si>
    <t>(かま場B)</t>
  </si>
  <si>
    <t>(かま場C)</t>
  </si>
  <si>
    <t>(全かま場)</t>
  </si>
  <si>
    <t>(多目的)</t>
  </si>
  <si>
    <t>(大研)</t>
  </si>
  <si>
    <t>(小研①)</t>
  </si>
  <si>
    <t>(小研②)</t>
  </si>
  <si>
    <t>(小研③)</t>
  </si>
  <si>
    <t>(中研)</t>
  </si>
  <si>
    <t>(活動室)</t>
  </si>
  <si>
    <t>(和室)</t>
  </si>
  <si>
    <t>(まつかさ)</t>
  </si>
  <si>
    <t>(なかよし)</t>
  </si>
  <si>
    <t>(かがやき)</t>
  </si>
  <si>
    <t>(はばたき)</t>
  </si>
  <si>
    <t>(あかまつ)</t>
  </si>
  <si>
    <t>使　　用　　計　　画　　書</t>
    <phoneticPr fontId="18"/>
  </si>
  <si>
    <t>※指導依頼がある場合は活動を□で囲んでください。</t>
    <rPh sb="16" eb="17">
      <t>カコ</t>
    </rPh>
    <phoneticPr fontId="18"/>
  </si>
  <si>
    <t>（　）</t>
    <phoneticPr fontId="18"/>
  </si>
  <si>
    <t>使　　用　　計　　画　　書【記入例】</t>
    <rPh sb="14" eb="17">
      <t>キニュウレイ</t>
    </rPh>
    <phoneticPr fontId="18"/>
  </si>
  <si>
    <t>〇〇</t>
    <phoneticPr fontId="18"/>
  </si>
  <si>
    <t>自然の家小学校</t>
    <rPh sb="0" eb="2">
      <t>シゼン</t>
    </rPh>
    <rPh sb="3" eb="4">
      <t>イエ</t>
    </rPh>
    <rPh sb="4" eb="7">
      <t>ショウガッコウ</t>
    </rPh>
    <phoneticPr fontId="18"/>
  </si>
  <si>
    <t>（水）</t>
    <rPh sb="1" eb="2">
      <t>スイ</t>
    </rPh>
    <phoneticPr fontId="18"/>
  </si>
  <si>
    <t>（木）</t>
    <rPh sb="1" eb="2">
      <t>モク</t>
    </rPh>
    <phoneticPr fontId="18"/>
  </si>
  <si>
    <t>学年主任　自然　カヌボー</t>
    <rPh sb="0" eb="4">
      <t>ガクネンシュニン</t>
    </rPh>
    <rPh sb="5" eb="7">
      <t>シゼン</t>
    </rPh>
    <phoneticPr fontId="18"/>
  </si>
  <si>
    <t>※自然の家の職員が記入します</t>
    <rPh sb="1" eb="3">
      <t>シゼン</t>
    </rPh>
    <rPh sb="4" eb="5">
      <t>イエ</t>
    </rPh>
    <rPh sb="6" eb="8">
      <t>ショクイン</t>
    </rPh>
    <rPh sb="9" eb="11">
      <t>キニュウ</t>
    </rPh>
    <phoneticPr fontId="18"/>
  </si>
  <si>
    <t>7</t>
    <phoneticPr fontId="18"/>
  </si>
  <si>
    <t>出会い</t>
    <rPh sb="0" eb="2">
      <t>デア</t>
    </rPh>
    <phoneticPr fontId="18"/>
  </si>
  <si>
    <t>OL</t>
    <phoneticPr fontId="18"/>
  </si>
  <si>
    <t>CF準備</t>
    <rPh sb="2" eb="4">
      <t>ジュンビ</t>
    </rPh>
    <phoneticPr fontId="18"/>
  </si>
  <si>
    <t>CF</t>
    <phoneticPr fontId="18"/>
  </si>
  <si>
    <t>班長会議</t>
    <rPh sb="0" eb="2">
      <t>ハンチョウ</t>
    </rPh>
    <rPh sb="2" eb="4">
      <t>カイギ</t>
    </rPh>
    <phoneticPr fontId="18"/>
  </si>
  <si>
    <t>（かがやき）</t>
    <phoneticPr fontId="18"/>
  </si>
  <si>
    <t>（大研）</t>
    <rPh sb="1" eb="3">
      <t>ダイケン</t>
    </rPh>
    <phoneticPr fontId="18"/>
  </si>
  <si>
    <t>20：15～21：15</t>
    <phoneticPr fontId="18"/>
  </si>
  <si>
    <t>20</t>
    <phoneticPr fontId="18"/>
  </si>
  <si>
    <t>※雨天案で時間や活動に違い</t>
    <rPh sb="1" eb="3">
      <t>ウテン</t>
    </rPh>
    <rPh sb="3" eb="4">
      <t>アン</t>
    </rPh>
    <rPh sb="5" eb="7">
      <t>ジカン</t>
    </rPh>
    <rPh sb="8" eb="10">
      <t>カツドウ</t>
    </rPh>
    <rPh sb="11" eb="12">
      <t>チガ</t>
    </rPh>
    <phoneticPr fontId="18"/>
  </si>
  <si>
    <t>壁飾り</t>
    <rPh sb="0" eb="2">
      <t>カベカザ</t>
    </rPh>
    <phoneticPr fontId="18"/>
  </si>
  <si>
    <t>ｃｆ準備</t>
    <rPh sb="2" eb="4">
      <t>ジュンビ</t>
    </rPh>
    <phoneticPr fontId="18"/>
  </si>
  <si>
    <t>CF・レク</t>
    <phoneticPr fontId="18"/>
  </si>
  <si>
    <t>班長会議</t>
    <rPh sb="0" eb="4">
      <t>ハンチョウカイギ</t>
    </rPh>
    <phoneticPr fontId="18"/>
  </si>
  <si>
    <t>　　があれば記入する</t>
    <phoneticPr fontId="18"/>
  </si>
  <si>
    <t>（体育館）</t>
    <rPh sb="1" eb="4">
      <t>タイイクカン</t>
    </rPh>
    <phoneticPr fontId="18"/>
  </si>
  <si>
    <t>20：00～21：00</t>
    <phoneticPr fontId="18"/>
  </si>
  <si>
    <t>起床</t>
    <rPh sb="0" eb="2">
      <t>キショウ</t>
    </rPh>
    <phoneticPr fontId="18"/>
  </si>
  <si>
    <t>体操</t>
    <rPh sb="0" eb="2">
      <t>タイソウ</t>
    </rPh>
    <phoneticPr fontId="18"/>
  </si>
  <si>
    <t>カヌー50</t>
    <phoneticPr fontId="18"/>
  </si>
  <si>
    <t>釣り20</t>
    <rPh sb="0" eb="1">
      <t>ツ</t>
    </rPh>
    <phoneticPr fontId="18"/>
  </si>
  <si>
    <t>振り返り</t>
    <rPh sb="0" eb="1">
      <t>フ</t>
    </rPh>
    <rPh sb="2" eb="3">
      <t>カエ</t>
    </rPh>
    <phoneticPr fontId="18"/>
  </si>
  <si>
    <t>別れ</t>
    <rPh sb="0" eb="1">
      <t>ワカ</t>
    </rPh>
    <phoneticPr fontId="18"/>
  </si>
  <si>
    <t>CF片付け</t>
    <rPh sb="2" eb="4">
      <t>カタヅ</t>
    </rPh>
    <phoneticPr fontId="18"/>
  </si>
  <si>
    <t>（玄関ポーチ）</t>
    <rPh sb="1" eb="3">
      <t>ゲンカン</t>
    </rPh>
    <phoneticPr fontId="18"/>
  </si>
  <si>
    <t>21</t>
    <phoneticPr fontId="18"/>
  </si>
  <si>
    <t>館内C</t>
    <rPh sb="0" eb="2">
      <t>カンナイ</t>
    </rPh>
    <phoneticPr fontId="18"/>
  </si>
  <si>
    <t>（  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</si>
</sst>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i/>
      <sz val="9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/>
        <bgColor auto="1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0" fontId="0" fillId="0" borderId="0" xfId="0" applyNumberFormat="1">
      <alignment vertical="center"/>
    </xf>
    <xf numFmtId="0" fontId="27" fillId="0" borderId="43" xfId="42" applyFont="1" applyBorder="1" applyAlignment="1">
      <alignment vertical="center" shrinkToFit="1"/>
    </xf>
    <xf numFmtId="0" fontId="25" fillId="0" borderId="47" xfId="42" applyFont="1" applyBorder="1" applyAlignment="1">
      <alignment horizontal="center" vertical="center"/>
    </xf>
    <xf numFmtId="0" fontId="25" fillId="0" borderId="53" xfId="42" applyFont="1" applyBorder="1" applyAlignment="1">
      <alignment horizontal="center" vertical="center"/>
    </xf>
    <xf numFmtId="0" fontId="25" fillId="0" borderId="33" xfId="42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27" fillId="0" borderId="0" xfId="42" applyFont="1">
      <alignment vertical="center"/>
    </xf>
    <xf numFmtId="20" fontId="27" fillId="0" borderId="25" xfId="42" applyNumberFormat="1" applyFont="1" applyBorder="1" applyAlignment="1">
      <alignment horizontal="center" vertical="center" shrinkToFit="1"/>
    </xf>
    <xf numFmtId="20" fontId="27" fillId="0" borderId="26" xfId="42" applyNumberFormat="1" applyFont="1" applyBorder="1" applyAlignment="1">
      <alignment horizontal="center" vertical="center" shrinkToFit="1"/>
    </xf>
    <xf numFmtId="49" fontId="27" fillId="0" borderId="17" xfId="42" applyNumberFormat="1" applyFont="1" applyBorder="1" applyAlignment="1">
      <alignment horizontal="center" vertical="center"/>
    </xf>
    <xf numFmtId="0" fontId="27" fillId="0" borderId="19" xfId="42" applyFont="1" applyBorder="1" applyAlignment="1">
      <alignment horizontal="left" vertical="center" wrapText="1"/>
    </xf>
    <xf numFmtId="0" fontId="27" fillId="0" borderId="21" xfId="42" applyFont="1" applyBorder="1" applyAlignment="1">
      <alignment horizontal="left" vertical="center" wrapText="1"/>
    </xf>
    <xf numFmtId="0" fontId="27" fillId="0" borderId="18" xfId="42" applyFont="1" applyBorder="1">
      <alignment vertical="center"/>
    </xf>
    <xf numFmtId="20" fontId="27" fillId="0" borderId="19" xfId="42" applyNumberFormat="1" applyFont="1" applyBorder="1" applyAlignment="1">
      <alignment horizontal="center" vertical="center"/>
    </xf>
    <xf numFmtId="20" fontId="27" fillId="0" borderId="20" xfId="42" applyNumberFormat="1" applyFont="1" applyBorder="1" applyAlignment="1">
      <alignment horizontal="center" vertical="center"/>
    </xf>
    <xf numFmtId="20" fontId="27" fillId="0" borderId="21" xfId="42" applyNumberFormat="1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20" fontId="27" fillId="0" borderId="38" xfId="42" applyNumberFormat="1" applyFont="1" applyBorder="1" applyAlignment="1">
      <alignment horizontal="center" vertical="center"/>
    </xf>
    <xf numFmtId="0" fontId="27" fillId="0" borderId="39" xfId="42" applyFont="1" applyBorder="1">
      <alignment vertical="center"/>
    </xf>
    <xf numFmtId="20" fontId="27" fillId="0" borderId="39" xfId="42" applyNumberFormat="1" applyFont="1" applyBorder="1" applyAlignment="1">
      <alignment horizontal="left" vertical="center"/>
    </xf>
    <xf numFmtId="49" fontId="27" fillId="0" borderId="24" xfId="42" applyNumberFormat="1" applyFont="1" applyBorder="1" applyAlignment="1">
      <alignment horizontal="center" vertical="center"/>
    </xf>
    <xf numFmtId="0" fontId="27" fillId="0" borderId="26" xfId="42" applyFont="1" applyBorder="1" applyAlignment="1">
      <alignment vertical="center" shrinkToFit="1"/>
    </xf>
    <xf numFmtId="0" fontId="27" fillId="0" borderId="27" xfId="42" applyFont="1" applyBorder="1" applyAlignment="1">
      <alignment vertical="center" shrinkToFit="1"/>
    </xf>
    <xf numFmtId="176" fontId="27" fillId="0" borderId="40" xfId="42" applyNumberFormat="1" applyFont="1" applyBorder="1" applyAlignment="1">
      <alignment horizontal="center" vertical="center"/>
    </xf>
    <xf numFmtId="0" fontId="27" fillId="0" borderId="0" xfId="42" applyFont="1" applyAlignment="1">
      <alignment vertical="center" shrinkToFit="1"/>
    </xf>
    <xf numFmtId="0" fontId="27" fillId="0" borderId="42" xfId="42" applyFont="1" applyBorder="1" applyAlignment="1">
      <alignment vertical="center" shrinkToFit="1"/>
    </xf>
    <xf numFmtId="0" fontId="27" fillId="0" borderId="44" xfId="42" applyFont="1" applyBorder="1" applyAlignment="1">
      <alignment vertical="center" shrinkToFit="1"/>
    </xf>
    <xf numFmtId="0" fontId="27" fillId="0" borderId="45" xfId="42" applyFont="1" applyBorder="1" applyAlignment="1">
      <alignment vertical="center" shrinkToFit="1"/>
    </xf>
    <xf numFmtId="0" fontId="27" fillId="0" borderId="46" xfId="42" applyFont="1" applyBorder="1" applyAlignment="1">
      <alignment vertical="center" shrinkToFit="1"/>
    </xf>
    <xf numFmtId="0" fontId="27" fillId="0" borderId="48" xfId="42" applyFont="1" applyBorder="1">
      <alignment vertical="center"/>
    </xf>
    <xf numFmtId="0" fontId="27" fillId="0" borderId="46" xfId="42" applyFont="1" applyBorder="1">
      <alignment vertical="center"/>
    </xf>
    <xf numFmtId="0" fontId="27" fillId="0" borderId="26" xfId="42" applyFont="1" applyBorder="1" applyAlignment="1">
      <alignment horizontal="center" vertical="center" wrapText="1"/>
    </xf>
    <xf numFmtId="0" fontId="27" fillId="0" borderId="49" xfId="42" applyFont="1" applyBorder="1" applyAlignment="1">
      <alignment horizontal="left" vertical="center" wrapText="1"/>
    </xf>
    <xf numFmtId="0" fontId="27" fillId="0" borderId="50" xfId="42" applyFont="1" applyBorder="1" applyAlignment="1">
      <alignment horizontal="center" vertical="center"/>
    </xf>
    <xf numFmtId="0" fontId="27" fillId="0" borderId="51" xfId="42" applyFont="1" applyBorder="1" applyAlignment="1">
      <alignment horizontal="center" vertical="center"/>
    </xf>
    <xf numFmtId="0" fontId="27" fillId="0" borderId="49" xfId="42" applyFont="1" applyBorder="1" applyAlignment="1">
      <alignment horizontal="center" vertical="center"/>
    </xf>
    <xf numFmtId="20" fontId="27" fillId="0" borderId="50" xfId="42" applyNumberFormat="1" applyFont="1" applyBorder="1" applyAlignment="1">
      <alignment horizontal="center" vertical="center"/>
    </xf>
    <xf numFmtId="20" fontId="27" fillId="0" borderId="0" xfId="42" applyNumberFormat="1" applyFont="1" applyAlignment="1">
      <alignment horizontal="center" vertical="center"/>
    </xf>
    <xf numFmtId="20" fontId="27" fillId="0" borderId="26" xfId="42" applyNumberFormat="1" applyFont="1" applyBorder="1" applyAlignment="1">
      <alignment horizontal="center" vertical="center"/>
    </xf>
    <xf numFmtId="0" fontId="27" fillId="0" borderId="25" xfId="42" applyFont="1" applyBorder="1" applyAlignment="1">
      <alignment horizontal="center" vertical="center" shrinkToFit="1"/>
    </xf>
    <xf numFmtId="0" fontId="27" fillId="0" borderId="34" xfId="42" applyFont="1" applyBorder="1" applyAlignment="1">
      <alignment vertical="center" shrinkToFit="1"/>
    </xf>
    <xf numFmtId="0" fontId="27" fillId="0" borderId="35" xfId="42" applyFont="1" applyBorder="1" applyAlignment="1">
      <alignment vertical="center" shrinkToFit="1"/>
    </xf>
    <xf numFmtId="0" fontId="27" fillId="0" borderId="12" xfId="42" applyFont="1" applyBorder="1" applyAlignment="1">
      <alignment vertical="center" shrinkToFit="1"/>
    </xf>
    <xf numFmtId="0" fontId="27" fillId="0" borderId="54" xfId="42" applyFont="1" applyBorder="1">
      <alignment vertical="center"/>
    </xf>
    <xf numFmtId="0" fontId="27" fillId="0" borderId="55" xfId="42" applyFont="1" applyBorder="1">
      <alignment vertical="center"/>
    </xf>
    <xf numFmtId="49" fontId="27" fillId="0" borderId="0" xfId="42" applyNumberFormat="1" applyFont="1">
      <alignment vertical="center"/>
    </xf>
    <xf numFmtId="20" fontId="26" fillId="0" borderId="36" xfId="42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59" xfId="0" applyFont="1" applyBorder="1" applyAlignment="1">
      <alignment vertical="center" wrapText="1"/>
    </xf>
    <xf numFmtId="0" fontId="28" fillId="0" borderId="74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/>
    </xf>
    <xf numFmtId="0" fontId="27" fillId="0" borderId="3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28" fillId="0" borderId="0" xfId="0" applyFont="1">
      <alignment vertical="center"/>
    </xf>
    <xf numFmtId="0" fontId="21" fillId="0" borderId="69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 shrinkToFit="1"/>
    </xf>
    <xf numFmtId="20" fontId="27" fillId="0" borderId="0" xfId="42" applyNumberFormat="1" applyFont="1" applyAlignment="1">
      <alignment horizontal="center" vertical="center" shrinkToFit="1"/>
    </xf>
    <xf numFmtId="0" fontId="27" fillId="0" borderId="0" xfId="42" applyFont="1" applyAlignment="1">
      <alignment horizontal="center" vertical="center" shrinkToFit="1"/>
    </xf>
    <xf numFmtId="0" fontId="27" fillId="0" borderId="42" xfId="42" applyFont="1" applyBorder="1" applyAlignment="1">
      <alignment horizontal="center" vertical="center" shrinkToFit="1"/>
    </xf>
    <xf numFmtId="20" fontId="27" fillId="0" borderId="39" xfId="42" applyNumberFormat="1" applyFont="1" applyBorder="1" applyAlignment="1">
      <alignment horizontal="center" vertical="center"/>
    </xf>
    <xf numFmtId="0" fontId="27" fillId="0" borderId="43" xfId="42" applyFont="1" applyBorder="1" applyAlignment="1">
      <alignment horizontal="center" vertical="center" shrinkToFit="1"/>
    </xf>
    <xf numFmtId="20" fontId="27" fillId="0" borderId="19" xfId="42" applyNumberFormat="1" applyFont="1" applyBorder="1" applyAlignment="1">
      <alignment horizontal="center" vertical="center" wrapText="1"/>
    </xf>
    <xf numFmtId="20" fontId="27" fillId="0" borderId="21" xfId="42" applyNumberFormat="1" applyFont="1" applyBorder="1" applyAlignment="1">
      <alignment horizontal="center" vertical="center" wrapText="1"/>
    </xf>
    <xf numFmtId="0" fontId="27" fillId="0" borderId="27" xfId="42" applyFont="1" applyBorder="1" applyAlignment="1">
      <alignment horizontal="center" vertical="center" shrinkToFit="1"/>
    </xf>
    <xf numFmtId="0" fontId="27" fillId="0" borderId="44" xfId="42" applyFont="1" applyBorder="1" applyAlignment="1">
      <alignment horizontal="center" vertical="center" shrinkToFit="1"/>
    </xf>
    <xf numFmtId="0" fontId="27" fillId="0" borderId="45" xfId="42" applyFont="1" applyBorder="1" applyAlignment="1">
      <alignment horizontal="center" vertical="center" shrinkToFit="1"/>
    </xf>
    <xf numFmtId="20" fontId="27" fillId="0" borderId="49" xfId="42" applyNumberFormat="1" applyFont="1" applyBorder="1" applyAlignment="1">
      <alignment horizontal="center" vertical="center" wrapText="1"/>
    </xf>
    <xf numFmtId="20" fontId="27" fillId="0" borderId="27" xfId="42" applyNumberFormat="1" applyFont="1" applyBorder="1" applyAlignment="1">
      <alignment horizontal="center" vertical="center"/>
    </xf>
    <xf numFmtId="20" fontId="27" fillId="0" borderId="36" xfId="42" applyNumberFormat="1" applyFont="1" applyBorder="1" applyAlignment="1">
      <alignment horizontal="center" vertical="center"/>
    </xf>
    <xf numFmtId="20" fontId="27" fillId="0" borderId="37" xfId="42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26" xfId="42" applyFont="1" applyBorder="1">
      <alignment vertical="center"/>
    </xf>
    <xf numFmtId="0" fontId="28" fillId="0" borderId="71" xfId="0" applyFont="1" applyBorder="1" applyAlignment="1">
      <alignment vertical="center" wrapText="1"/>
    </xf>
    <xf numFmtId="0" fontId="27" fillId="0" borderId="20" xfId="42" applyFont="1" applyBorder="1">
      <alignment vertical="center"/>
    </xf>
    <xf numFmtId="20" fontId="27" fillId="0" borderId="20" xfId="42" applyNumberFormat="1" applyFont="1" applyBorder="1" applyAlignment="1">
      <alignment horizontal="left" vertical="center"/>
    </xf>
    <xf numFmtId="0" fontId="27" fillId="0" borderId="80" xfId="42" applyFont="1" applyBorder="1" applyAlignment="1">
      <alignment vertical="center" shrinkToFit="1"/>
    </xf>
    <xf numFmtId="0" fontId="27" fillId="0" borderId="81" xfId="42" applyFont="1" applyBorder="1" applyAlignment="1">
      <alignment vertical="center" shrinkToFit="1"/>
    </xf>
    <xf numFmtId="0" fontId="27" fillId="0" borderId="79" xfId="42" applyFont="1" applyBorder="1" applyAlignment="1">
      <alignment horizontal="center" vertical="center"/>
    </xf>
    <xf numFmtId="0" fontId="25" fillId="0" borderId="79" xfId="42" applyFont="1" applyBorder="1" applyAlignment="1">
      <alignment horizontal="center" vertical="center"/>
    </xf>
    <xf numFmtId="0" fontId="27" fillId="0" borderId="82" xfId="42" applyFont="1" applyBorder="1" applyAlignment="1">
      <alignment vertical="center" shrinkToFit="1"/>
    </xf>
    <xf numFmtId="0" fontId="25" fillId="0" borderId="83" xfId="42" applyFont="1" applyBorder="1" applyAlignment="1">
      <alignment horizontal="center" vertical="center"/>
    </xf>
    <xf numFmtId="0" fontId="27" fillId="0" borderId="84" xfId="42" applyFont="1" applyBorder="1">
      <alignment vertical="center"/>
    </xf>
    <xf numFmtId="0" fontId="27" fillId="0" borderId="85" xfId="42" applyFont="1" applyBorder="1">
      <alignment vertical="center"/>
    </xf>
    <xf numFmtId="0" fontId="27" fillId="0" borderId="0" xfId="42" applyFont="1" applyAlignment="1">
      <alignment horizontal="left" vertical="center" shrinkToFit="1"/>
    </xf>
    <xf numFmtId="20" fontId="27" fillId="33" borderId="58" xfId="42" applyNumberFormat="1" applyFont="1" applyFill="1" applyBorder="1" applyAlignment="1">
      <alignment horizontal="center" vertical="center" shrinkToFit="1"/>
    </xf>
    <xf numFmtId="0" fontId="27" fillId="34" borderId="58" xfId="42" applyFont="1" applyFill="1" applyBorder="1" applyAlignment="1">
      <alignment horizontal="center" vertical="center" shrinkToFit="1"/>
    </xf>
    <xf numFmtId="0" fontId="27" fillId="35" borderId="58" xfId="42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49" fontId="27" fillId="0" borderId="17" xfId="42" applyNumberFormat="1" applyFont="1" applyBorder="1" applyAlignment="1">
      <alignment horizontal="center" vertical="center"/>
    </xf>
    <xf numFmtId="49" fontId="27" fillId="0" borderId="24" xfId="42" applyNumberFormat="1" applyFont="1" applyBorder="1" applyAlignment="1">
      <alignment horizontal="center" vertical="center"/>
    </xf>
    <xf numFmtId="49" fontId="27" fillId="0" borderId="32" xfId="42" applyNumberFormat="1" applyFont="1" applyBorder="1" applyAlignment="1">
      <alignment horizontal="center" vertical="center"/>
    </xf>
    <xf numFmtId="49" fontId="27" fillId="0" borderId="56" xfId="42" applyNumberFormat="1" applyFont="1" applyBorder="1" applyAlignment="1">
      <alignment horizontal="center" vertical="center"/>
    </xf>
    <xf numFmtId="49" fontId="27" fillId="0" borderId="21" xfId="42" applyNumberFormat="1" applyFont="1" applyBorder="1" applyAlignment="1">
      <alignment horizontal="center" vertical="center"/>
    </xf>
    <xf numFmtId="49" fontId="27" fillId="0" borderId="14" xfId="42" applyNumberFormat="1" applyFont="1" applyBorder="1" applyAlignment="1">
      <alignment horizontal="center" vertical="center"/>
    </xf>
    <xf numFmtId="49" fontId="27" fillId="0" borderId="27" xfId="42" applyNumberFormat="1" applyFont="1" applyBorder="1" applyAlignment="1">
      <alignment horizontal="center" vertical="center"/>
    </xf>
    <xf numFmtId="49" fontId="27" fillId="0" borderId="67" xfId="42" applyNumberFormat="1" applyFont="1" applyBorder="1" applyAlignment="1">
      <alignment horizontal="center" vertical="center"/>
    </xf>
    <xf numFmtId="49" fontId="27" fillId="0" borderId="35" xfId="42" applyNumberFormat="1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 wrapText="1" shrinkToFit="1"/>
    </xf>
    <xf numFmtId="0" fontId="27" fillId="0" borderId="21" xfId="42" applyFont="1" applyBorder="1" applyAlignment="1">
      <alignment horizontal="center" vertical="center" wrapText="1" shrinkToFit="1"/>
    </xf>
    <xf numFmtId="0" fontId="27" fillId="0" borderId="26" xfId="42" applyFont="1" applyBorder="1" applyAlignment="1">
      <alignment horizontal="center" vertical="center" wrapText="1" shrinkToFit="1"/>
    </xf>
    <xf numFmtId="0" fontId="27" fillId="0" borderId="27" xfId="42" applyFont="1" applyBorder="1" applyAlignment="1">
      <alignment horizontal="center" vertical="center" wrapText="1" shrinkToFit="1"/>
    </xf>
    <xf numFmtId="0" fontId="27" fillId="0" borderId="28" xfId="42" applyFont="1" applyBorder="1" applyAlignment="1">
      <alignment horizontal="center" vertical="center" wrapText="1" shrinkToFit="1"/>
    </xf>
    <xf numFmtId="0" fontId="27" fillId="0" borderId="29" xfId="42" applyFont="1" applyBorder="1" applyAlignment="1">
      <alignment horizontal="center" vertical="center" wrapText="1" shrinkToFit="1"/>
    </xf>
    <xf numFmtId="0" fontId="27" fillId="0" borderId="18" xfId="42" applyFont="1" applyBorder="1" applyAlignment="1">
      <alignment horizontal="center" vertical="center" shrinkToFit="1"/>
    </xf>
    <xf numFmtId="0" fontId="27" fillId="0" borderId="25" xfId="42" applyFont="1" applyBorder="1" applyAlignment="1">
      <alignment horizontal="center" vertical="center" shrinkToFit="1"/>
    </xf>
    <xf numFmtId="0" fontId="27" fillId="0" borderId="30" xfId="42" applyFont="1" applyBorder="1" applyAlignment="1">
      <alignment horizontal="center" vertical="center" shrinkToFit="1"/>
    </xf>
    <xf numFmtId="0" fontId="27" fillId="0" borderId="18" xfId="42" applyFont="1" applyBorder="1" applyAlignment="1">
      <alignment horizontal="center" vertical="center" wrapText="1" shrinkToFit="1"/>
    </xf>
    <xf numFmtId="0" fontId="27" fillId="0" borderId="25" xfId="42" applyFont="1" applyBorder="1" applyAlignment="1">
      <alignment horizontal="center" vertical="center" wrapText="1" shrinkToFit="1"/>
    </xf>
    <xf numFmtId="0" fontId="27" fillId="0" borderId="30" xfId="42" applyFont="1" applyBorder="1" applyAlignment="1">
      <alignment horizontal="center" vertical="center" wrapText="1" shrinkToFit="1"/>
    </xf>
    <xf numFmtId="0" fontId="27" fillId="0" borderId="19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28" xfId="42" applyFont="1" applyBorder="1" applyAlignment="1">
      <alignment horizontal="center" vertical="center"/>
    </xf>
    <xf numFmtId="0" fontId="27" fillId="0" borderId="31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7" fillId="0" borderId="62" xfId="42" applyFont="1" applyBorder="1" applyAlignment="1">
      <alignment horizontal="center" vertical="center"/>
    </xf>
    <xf numFmtId="0" fontId="27" fillId="0" borderId="22" xfId="42" applyFont="1" applyBorder="1" applyAlignment="1">
      <alignment horizontal="center" vertical="center"/>
    </xf>
    <xf numFmtId="0" fontId="27" fillId="0" borderId="23" xfId="42" applyFont="1" applyBorder="1" applyAlignment="1">
      <alignment horizontal="center" vertical="center"/>
    </xf>
    <xf numFmtId="0" fontId="27" fillId="0" borderId="63" xfId="42" applyFont="1" applyBorder="1" applyAlignment="1">
      <alignment horizontal="center" vertical="center"/>
    </xf>
    <xf numFmtId="0" fontId="27" fillId="0" borderId="65" xfId="42" applyFont="1" applyBorder="1" applyAlignment="1">
      <alignment horizontal="center" vertical="center"/>
    </xf>
    <xf numFmtId="0" fontId="27" fillId="0" borderId="88" xfId="42" applyFont="1" applyBorder="1" applyAlignment="1">
      <alignment horizontal="center" vertical="center"/>
    </xf>
    <xf numFmtId="0" fontId="27" fillId="0" borderId="89" xfId="42" applyFont="1" applyBorder="1" applyAlignment="1">
      <alignment horizontal="center" vertical="center"/>
    </xf>
    <xf numFmtId="0" fontId="27" fillId="0" borderId="64" xfId="42" applyFont="1" applyBorder="1" applyAlignment="1">
      <alignment horizontal="center" vertical="center"/>
    </xf>
    <xf numFmtId="0" fontId="27" fillId="0" borderId="66" xfId="42" applyFont="1" applyBorder="1" applyAlignment="1">
      <alignment horizontal="center" vertical="center"/>
    </xf>
    <xf numFmtId="49" fontId="27" fillId="0" borderId="16" xfId="42" applyNumberFormat="1" applyFont="1" applyBorder="1" applyAlignment="1">
      <alignment horizontal="center" vertical="center" textRotation="255"/>
    </xf>
    <xf numFmtId="49" fontId="27" fillId="0" borderId="13" xfId="42" applyNumberFormat="1" applyFont="1" applyBorder="1" applyAlignment="1">
      <alignment horizontal="center" vertical="center" textRotation="255"/>
    </xf>
    <xf numFmtId="49" fontId="27" fillId="0" borderId="15" xfId="42" applyNumberFormat="1" applyFont="1" applyBorder="1" applyAlignment="1">
      <alignment horizontal="center" vertical="center" textRotation="255"/>
    </xf>
    <xf numFmtId="49" fontId="27" fillId="0" borderId="18" xfId="42" applyNumberFormat="1" applyFont="1" applyBorder="1" applyAlignment="1">
      <alignment horizontal="center" vertical="center" textRotation="255"/>
    </xf>
    <xf numFmtId="49" fontId="27" fillId="0" borderId="25" xfId="42" applyNumberFormat="1" applyFont="1" applyBorder="1" applyAlignment="1">
      <alignment horizontal="center" vertical="center" textRotation="255"/>
    </xf>
    <xf numFmtId="49" fontId="27" fillId="0" borderId="76" xfId="42" applyNumberFormat="1" applyFont="1" applyBorder="1" applyAlignment="1">
      <alignment horizontal="center" vertical="center" textRotation="255"/>
    </xf>
    <xf numFmtId="20" fontId="27" fillId="0" borderId="18" xfId="42" applyNumberFormat="1" applyFont="1" applyBorder="1" applyAlignment="1">
      <alignment horizontal="center" vertical="center"/>
    </xf>
    <xf numFmtId="20" fontId="27" fillId="0" borderId="25" xfId="42" applyNumberFormat="1" applyFont="1" applyBorder="1" applyAlignment="1">
      <alignment horizontal="center" vertical="center"/>
    </xf>
    <xf numFmtId="0" fontId="26" fillId="0" borderId="18" xfId="42" applyFont="1" applyBorder="1" applyAlignment="1">
      <alignment horizontal="center" vertical="center" wrapText="1"/>
    </xf>
    <xf numFmtId="0" fontId="26" fillId="0" borderId="25" xfId="42" applyFont="1" applyBorder="1" applyAlignment="1">
      <alignment horizontal="center" vertical="center" wrapText="1"/>
    </xf>
    <xf numFmtId="0" fontId="26" fillId="0" borderId="41" xfId="42" applyFont="1" applyBorder="1" applyAlignment="1">
      <alignment horizontal="center" vertical="center" wrapText="1"/>
    </xf>
    <xf numFmtId="0" fontId="33" fillId="0" borderId="56" xfId="42" applyFont="1" applyBorder="1" applyAlignment="1">
      <alignment horizontal="center" vertical="center"/>
    </xf>
    <xf numFmtId="0" fontId="33" fillId="0" borderId="14" xfId="42" applyFont="1" applyBorder="1" applyAlignment="1">
      <alignment horizontal="center" vertical="center"/>
    </xf>
    <xf numFmtId="0" fontId="33" fillId="0" borderId="67" xfId="42" applyFont="1" applyBorder="1" applyAlignment="1">
      <alignment horizontal="center" vertical="center"/>
    </xf>
    <xf numFmtId="0" fontId="33" fillId="0" borderId="60" xfId="42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33" fillId="0" borderId="11" xfId="42" applyFont="1" applyBorder="1" applyAlignment="1">
      <alignment horizontal="center" vertical="center"/>
    </xf>
    <xf numFmtId="0" fontId="27" fillId="0" borderId="68" xfId="42" applyFont="1" applyBorder="1" applyAlignment="1">
      <alignment horizontal="center" vertical="center" wrapText="1"/>
    </xf>
    <xf numFmtId="0" fontId="27" fillId="0" borderId="25" xfId="42" applyFont="1" applyBorder="1" applyAlignment="1">
      <alignment horizontal="center" vertical="center" wrapText="1"/>
    </xf>
    <xf numFmtId="0" fontId="27" fillId="0" borderId="25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 wrapText="1"/>
    </xf>
    <xf numFmtId="0" fontId="33" fillId="0" borderId="90" xfId="42" applyFont="1" applyBorder="1" applyAlignment="1">
      <alignment horizontal="center" vertical="center"/>
    </xf>
    <xf numFmtId="0" fontId="33" fillId="0" borderId="91" xfId="42" applyFont="1" applyBorder="1" applyAlignment="1">
      <alignment horizontal="center" vertical="center"/>
    </xf>
    <xf numFmtId="0" fontId="33" fillId="0" borderId="92" xfId="42" applyFont="1" applyBorder="1" applyAlignment="1">
      <alignment horizontal="center" vertical="center"/>
    </xf>
    <xf numFmtId="0" fontId="27" fillId="0" borderId="56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49" fontId="27" fillId="0" borderId="78" xfId="42" applyNumberFormat="1" applyFont="1" applyBorder="1" applyAlignment="1">
      <alignment horizontal="center" vertical="center"/>
    </xf>
    <xf numFmtId="0" fontId="27" fillId="0" borderId="60" xfId="42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 vertical="center"/>
    </xf>
    <xf numFmtId="0" fontId="27" fillId="0" borderId="90" xfId="42" applyFont="1" applyBorder="1" applyAlignment="1">
      <alignment horizontal="center" vertical="center"/>
    </xf>
    <xf numFmtId="0" fontId="27" fillId="0" borderId="91" xfId="42" applyFont="1" applyBorder="1" applyAlignment="1">
      <alignment horizontal="center" vertical="center"/>
    </xf>
    <xf numFmtId="0" fontId="27" fillId="0" borderId="92" xfId="42" applyFont="1" applyBorder="1" applyAlignment="1">
      <alignment horizontal="center" vertical="center"/>
    </xf>
    <xf numFmtId="0" fontId="28" fillId="33" borderId="71" xfId="0" applyFont="1" applyFill="1" applyBorder="1" applyAlignment="1">
      <alignment horizontal="left" vertical="center" wrapText="1"/>
    </xf>
    <xf numFmtId="0" fontId="33" fillId="0" borderId="87" xfId="42" applyFont="1" applyBorder="1" applyAlignment="1">
      <alignment horizontal="center" vertical="center"/>
    </xf>
    <xf numFmtId="49" fontId="27" fillId="0" borderId="79" xfId="42" applyNumberFormat="1" applyFont="1" applyBorder="1" applyAlignment="1">
      <alignment horizontal="center" vertical="center" textRotation="255"/>
    </xf>
    <xf numFmtId="49" fontId="27" fillId="0" borderId="77" xfId="42" applyNumberFormat="1" applyFont="1" applyBorder="1" applyAlignment="1">
      <alignment horizontal="center" vertical="center" textRotation="255"/>
    </xf>
    <xf numFmtId="0" fontId="33" fillId="0" borderId="86" xfId="42" applyFont="1" applyBorder="1" applyAlignment="1">
      <alignment horizontal="center" vertical="center"/>
    </xf>
    <xf numFmtId="0" fontId="33" fillId="0" borderId="93" xfId="42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34" fillId="33" borderId="71" xfId="0" applyFont="1" applyFill="1" applyBorder="1" applyAlignment="1">
      <alignment horizontal="left" vertical="center" wrapText="1"/>
    </xf>
    <xf numFmtId="0" fontId="27" fillId="0" borderId="94" xfId="42" applyFont="1" applyBorder="1" applyAlignment="1">
      <alignment horizontal="center" vertical="center"/>
    </xf>
    <xf numFmtId="0" fontId="27" fillId="0" borderId="95" xfId="42" applyFont="1" applyBorder="1" applyAlignment="1">
      <alignment horizontal="center" vertical="center"/>
    </xf>
    <xf numFmtId="0" fontId="33" fillId="0" borderId="96" xfId="42" applyFont="1" applyBorder="1" applyAlignment="1">
      <alignment horizontal="center" vertical="center"/>
    </xf>
    <xf numFmtId="0" fontId="33" fillId="0" borderId="97" xfId="42" applyFont="1" applyBorder="1" applyAlignment="1">
      <alignment horizontal="center" vertical="center"/>
    </xf>
    <xf numFmtId="0" fontId="33" fillId="0" borderId="98" xfId="42" applyFont="1" applyBorder="1" applyAlignment="1">
      <alignment horizontal="center" vertical="center"/>
    </xf>
    <xf numFmtId="0" fontId="27" fillId="0" borderId="96" xfId="42" applyFont="1" applyBorder="1" applyAlignment="1">
      <alignment horizontal="center" vertical="center"/>
    </xf>
    <xf numFmtId="0" fontId="27" fillId="0" borderId="97" xfId="42" applyFont="1" applyBorder="1" applyAlignment="1">
      <alignment horizontal="center" vertical="center"/>
    </xf>
    <xf numFmtId="0" fontId="27" fillId="0" borderId="98" xfId="42" applyFont="1" applyBorder="1" applyAlignment="1">
      <alignment horizontal="center" vertical="center"/>
    </xf>
    <xf numFmtId="0" fontId="33" fillId="0" borderId="99" xfId="42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216959</xdr:colOff>
      <xdr:row>20</xdr:row>
      <xdr:rowOff>7408</xdr:rowOff>
    </xdr:from>
    <xdr:to>
      <xdr:col>22</xdr:col>
      <xdr:colOff>198967</xdr:colOff>
      <xdr:row>23</xdr:row>
      <xdr:rowOff>38099</xdr:rowOff>
    </xdr:to>
    <xdr:sp macro="" textlink="">
      <xdr:nvSpPr>
        <xdr:cNvPr id="2" name="角丸四角形吹き出し 14">
          <a:extLst>
            <a:ext uri="{FF2B5EF4-FFF2-40B4-BE49-F238E27FC236}">
              <a16:creationId xmlns:a16="http://schemas.microsoft.com/office/drawing/2014/main" id="{66DD140E-D106-4E9D-B4FE-DDAC2D3A5BDA}"/>
            </a:ext>
          </a:extLst>
        </xdr:cNvPr>
        <xdr:cNvSpPr/>
      </xdr:nvSpPr>
      <xdr:spPr>
        <a:xfrm>
          <a:off x="7665509" y="3503083"/>
          <a:ext cx="1887008" cy="487891"/>
        </a:xfrm>
        <a:prstGeom prst="wedgeRoundRectCallout">
          <a:avLst>
            <a:gd name="adj1" fmla="val -38751"/>
            <a:gd name="adj2" fmla="val -14378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夜</a:t>
          </a:r>
          <a:r>
            <a:rPr lang="ja-JP" altLang="en-US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の時間帯</a:t>
          </a: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は指導依頼ができません。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190499</xdr:colOff>
      <xdr:row>7</xdr:row>
      <xdr:rowOff>171449</xdr:rowOff>
    </xdr:from>
    <xdr:to>
      <xdr:col>20</xdr:col>
      <xdr:colOff>133349</xdr:colOff>
      <xdr:row>10</xdr:row>
      <xdr:rowOff>57150</xdr:rowOff>
    </xdr:to>
    <xdr:sp macro="" textlink="">
      <xdr:nvSpPr>
        <xdr:cNvPr id="3" name="角丸四角形吹き出し 16">
          <a:extLst>
            <a:ext uri="{FF2B5EF4-FFF2-40B4-BE49-F238E27FC236}">
              <a16:creationId xmlns:a16="http://schemas.microsoft.com/office/drawing/2014/main" id="{26954698-9B4A-48EC-80BF-BD69CA0502B5}"/>
            </a:ext>
          </a:extLst>
        </xdr:cNvPr>
        <xdr:cNvSpPr/>
      </xdr:nvSpPr>
      <xdr:spPr>
        <a:xfrm>
          <a:off x="6076949" y="2066924"/>
          <a:ext cx="2457450" cy="457201"/>
        </a:xfrm>
        <a:prstGeom prst="wedgeRoundRectCallout">
          <a:avLst>
            <a:gd name="adj1" fmla="val -38337"/>
            <a:gd name="adj2" fmla="val 13537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キャンプファイア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(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ｷｬﾝﾄﾞﾙﾌｧｲｱ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)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や肝試しを行う場合、準備や下見の時間</a:t>
          </a:r>
          <a:r>
            <a:rPr lang="ja-JP" alt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が必要です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28575</xdr:colOff>
      <xdr:row>26</xdr:row>
      <xdr:rowOff>0</xdr:rowOff>
    </xdr:from>
    <xdr:to>
      <xdr:col>11</xdr:col>
      <xdr:colOff>104775</xdr:colOff>
      <xdr:row>29</xdr:row>
      <xdr:rowOff>133350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15FE02CF-59E7-404A-B7F8-25A7599E6BD8}"/>
            </a:ext>
          </a:extLst>
        </xdr:cNvPr>
        <xdr:cNvSpPr/>
      </xdr:nvSpPr>
      <xdr:spPr>
        <a:xfrm>
          <a:off x="3105150" y="4410075"/>
          <a:ext cx="1533525" cy="600075"/>
        </a:xfrm>
        <a:prstGeom prst="wedgeRoundRectCallout">
          <a:avLst>
            <a:gd name="adj1" fmla="val -50997"/>
            <a:gd name="adj2" fmla="val -8278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カヌーが中止になった時は、</a:t>
          </a:r>
          <a:r>
            <a:rPr lang="ja-JP" altLang="en-US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雨天案の指導を所員に依頼</a:t>
          </a: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できます。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8466</xdr:colOff>
      <xdr:row>17</xdr:row>
      <xdr:rowOff>162983</xdr:rowOff>
    </xdr:from>
    <xdr:to>
      <xdr:col>11</xdr:col>
      <xdr:colOff>391583</xdr:colOff>
      <xdr:row>19</xdr:row>
      <xdr:rowOff>48683</xdr:rowOff>
    </xdr:to>
    <xdr:sp macro="" textlink="">
      <xdr:nvSpPr>
        <xdr:cNvPr id="5" name="角丸四角形吹き出し 23">
          <a:extLst>
            <a:ext uri="{FF2B5EF4-FFF2-40B4-BE49-F238E27FC236}">
              <a16:creationId xmlns:a16="http://schemas.microsoft.com/office/drawing/2014/main" id="{D24AC4E3-761C-46D4-943E-6747177A2794}"/>
            </a:ext>
          </a:extLst>
        </xdr:cNvPr>
        <xdr:cNvSpPr/>
      </xdr:nvSpPr>
      <xdr:spPr>
        <a:xfrm>
          <a:off x="2608791" y="3963458"/>
          <a:ext cx="2316692" cy="266700"/>
        </a:xfrm>
        <a:prstGeom prst="wedgeRoundRectCallout">
          <a:avLst>
            <a:gd name="adj1" fmla="val 58581"/>
            <a:gd name="adj2" fmla="val -45882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創作活動は、内容・数も記入します。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169333</xdr:colOff>
      <xdr:row>26</xdr:row>
      <xdr:rowOff>29633</xdr:rowOff>
    </xdr:from>
    <xdr:to>
      <xdr:col>5</xdr:col>
      <xdr:colOff>266700</xdr:colOff>
      <xdr:row>29</xdr:row>
      <xdr:rowOff>114299</xdr:rowOff>
    </xdr:to>
    <xdr:sp macro="" textlink="">
      <xdr:nvSpPr>
        <xdr:cNvPr id="6" name="角丸四角形吹き出し 19">
          <a:extLst>
            <a:ext uri="{FF2B5EF4-FFF2-40B4-BE49-F238E27FC236}">
              <a16:creationId xmlns:a16="http://schemas.microsoft.com/office/drawing/2014/main" id="{50540B95-F8BC-469F-AEEB-AD1EF785960B}"/>
            </a:ext>
          </a:extLst>
        </xdr:cNvPr>
        <xdr:cNvSpPr/>
      </xdr:nvSpPr>
      <xdr:spPr>
        <a:xfrm>
          <a:off x="502708" y="5544608"/>
          <a:ext cx="1535642" cy="656166"/>
        </a:xfrm>
        <a:prstGeom prst="wedgeRoundRectCallout">
          <a:avLst>
            <a:gd name="adj1" fmla="val -16263"/>
            <a:gd name="adj2" fmla="val -17477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n-US" altLang="ja-JP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CF</a:t>
          </a:r>
          <a:r>
            <a:rPr lang="ja-JP" altLang="en-US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活動を選択した場合は片付けを設定してください。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8466</xdr:colOff>
      <xdr:row>17</xdr:row>
      <xdr:rowOff>162983</xdr:rowOff>
    </xdr:from>
    <xdr:to>
      <xdr:col>11</xdr:col>
      <xdr:colOff>391583</xdr:colOff>
      <xdr:row>19</xdr:row>
      <xdr:rowOff>48683</xdr:rowOff>
    </xdr:to>
    <xdr:sp macro="" textlink="">
      <xdr:nvSpPr>
        <xdr:cNvPr id="7" name="角丸四角形吹き出し 23">
          <a:extLst>
            <a:ext uri="{FF2B5EF4-FFF2-40B4-BE49-F238E27FC236}">
              <a16:creationId xmlns:a16="http://schemas.microsoft.com/office/drawing/2014/main" id="{839F3B2F-0A7A-43A2-818C-567DFDA19742}"/>
            </a:ext>
          </a:extLst>
        </xdr:cNvPr>
        <xdr:cNvSpPr/>
      </xdr:nvSpPr>
      <xdr:spPr>
        <a:xfrm>
          <a:off x="2608791" y="3963458"/>
          <a:ext cx="2316692" cy="266700"/>
        </a:xfrm>
        <a:prstGeom prst="wedgeRoundRectCallout">
          <a:avLst>
            <a:gd name="adj1" fmla="val 58581"/>
            <a:gd name="adj2" fmla="val -45882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創作活動は、内容・数も記入します。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246592</xdr:colOff>
      <xdr:row>7</xdr:row>
      <xdr:rowOff>133350</xdr:rowOff>
    </xdr:from>
    <xdr:to>
      <xdr:col>6</xdr:col>
      <xdr:colOff>407459</xdr:colOff>
      <xdr:row>10</xdr:row>
      <xdr:rowOff>123825</xdr:rowOff>
    </xdr:to>
    <xdr:sp macro="" textlink="">
      <xdr:nvSpPr>
        <xdr:cNvPr id="8" name="角丸四角形吹き出し 23">
          <a:extLst>
            <a:ext uri="{FF2B5EF4-FFF2-40B4-BE49-F238E27FC236}">
              <a16:creationId xmlns:a16="http://schemas.microsoft.com/office/drawing/2014/main" id="{3BEE38A2-12E0-4872-B13B-4AEA14074DCD}"/>
            </a:ext>
          </a:extLst>
        </xdr:cNvPr>
        <xdr:cNvSpPr/>
      </xdr:nvSpPr>
      <xdr:spPr>
        <a:xfrm>
          <a:off x="246592" y="1628775"/>
          <a:ext cx="2313517" cy="447675"/>
        </a:xfrm>
        <a:prstGeom prst="wedgeRoundRectCallout">
          <a:avLst>
            <a:gd name="adj1" fmla="val 51581"/>
            <a:gd name="adj2" fmla="val 12492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欄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は、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内容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と活動場所を決めてください。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216959</xdr:colOff>
      <xdr:row>20</xdr:row>
      <xdr:rowOff>7408</xdr:rowOff>
    </xdr:from>
    <xdr:to>
      <xdr:col>22</xdr:col>
      <xdr:colOff>198967</xdr:colOff>
      <xdr:row>23</xdr:row>
      <xdr:rowOff>38099</xdr:rowOff>
    </xdr:to>
    <xdr:sp macro="" textlink="">
      <xdr:nvSpPr>
        <xdr:cNvPr id="9" name="角丸四角形吹き出し 14">
          <a:extLst>
            <a:ext uri="{FF2B5EF4-FFF2-40B4-BE49-F238E27FC236}">
              <a16:creationId xmlns:a16="http://schemas.microsoft.com/office/drawing/2014/main" id="{9281B1EE-93DE-4580-97FB-5C48F31B28F1}"/>
            </a:ext>
          </a:extLst>
        </xdr:cNvPr>
        <xdr:cNvSpPr/>
      </xdr:nvSpPr>
      <xdr:spPr>
        <a:xfrm>
          <a:off x="7665509" y="4036483"/>
          <a:ext cx="1887008" cy="545041"/>
        </a:xfrm>
        <a:prstGeom prst="wedgeRoundRectCallout">
          <a:avLst>
            <a:gd name="adj1" fmla="val -38751"/>
            <a:gd name="adj2" fmla="val -14378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夜</a:t>
          </a:r>
          <a:r>
            <a:rPr lang="ja-JP" altLang="en-US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の時間帯</a:t>
          </a: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は指導依頼ができません。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190499</xdr:colOff>
      <xdr:row>7</xdr:row>
      <xdr:rowOff>171449</xdr:rowOff>
    </xdr:from>
    <xdr:to>
      <xdr:col>20</xdr:col>
      <xdr:colOff>133349</xdr:colOff>
      <xdr:row>10</xdr:row>
      <xdr:rowOff>57150</xdr:rowOff>
    </xdr:to>
    <xdr:sp macro="" textlink="">
      <xdr:nvSpPr>
        <xdr:cNvPr id="10" name="角丸四角形吹き出し 16">
          <a:extLst>
            <a:ext uri="{FF2B5EF4-FFF2-40B4-BE49-F238E27FC236}">
              <a16:creationId xmlns:a16="http://schemas.microsoft.com/office/drawing/2014/main" id="{6AC2967A-5CA5-409C-B41D-41E3A3F56006}"/>
            </a:ext>
          </a:extLst>
        </xdr:cNvPr>
        <xdr:cNvSpPr/>
      </xdr:nvSpPr>
      <xdr:spPr>
        <a:xfrm>
          <a:off x="6076949" y="1971674"/>
          <a:ext cx="2457450" cy="400051"/>
        </a:xfrm>
        <a:prstGeom prst="wedgeRoundRectCallout">
          <a:avLst>
            <a:gd name="adj1" fmla="val -38337"/>
            <a:gd name="adj2" fmla="val 13537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キャンプファイア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(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ｷｬﾝﾄﾞﾙﾌｧｲｱ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)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や肝試しを行う場合、準備や下見の時間</a:t>
          </a:r>
          <a:r>
            <a:rPr lang="ja-JP" alt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が必要です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28575</xdr:colOff>
      <xdr:row>26</xdr:row>
      <xdr:rowOff>0</xdr:rowOff>
    </xdr:from>
    <xdr:to>
      <xdr:col>11</xdr:col>
      <xdr:colOff>104775</xdr:colOff>
      <xdr:row>29</xdr:row>
      <xdr:rowOff>133350</xdr:rowOff>
    </xdr:to>
    <xdr:sp macro="" textlink="">
      <xdr:nvSpPr>
        <xdr:cNvPr id="11" name="角丸四角形吹き出し 19">
          <a:extLst>
            <a:ext uri="{FF2B5EF4-FFF2-40B4-BE49-F238E27FC236}">
              <a16:creationId xmlns:a16="http://schemas.microsoft.com/office/drawing/2014/main" id="{497A22E0-5318-419F-9BC2-2791C588EBB3}"/>
            </a:ext>
          </a:extLst>
        </xdr:cNvPr>
        <xdr:cNvSpPr/>
      </xdr:nvSpPr>
      <xdr:spPr>
        <a:xfrm>
          <a:off x="3105150" y="5057775"/>
          <a:ext cx="1533525" cy="647700"/>
        </a:xfrm>
        <a:prstGeom prst="wedgeRoundRectCallout">
          <a:avLst>
            <a:gd name="adj1" fmla="val -50997"/>
            <a:gd name="adj2" fmla="val -8278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カヌーが中止になった時は、</a:t>
          </a:r>
          <a:r>
            <a:rPr lang="ja-JP" altLang="en-US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雨天案の指導を所員に依頼</a:t>
          </a: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できます。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8466</xdr:colOff>
      <xdr:row>17</xdr:row>
      <xdr:rowOff>162983</xdr:rowOff>
    </xdr:from>
    <xdr:to>
      <xdr:col>11</xdr:col>
      <xdr:colOff>391583</xdr:colOff>
      <xdr:row>19</xdr:row>
      <xdr:rowOff>48683</xdr:rowOff>
    </xdr:to>
    <xdr:sp macro="" textlink="">
      <xdr:nvSpPr>
        <xdr:cNvPr id="12" name="角丸四角形吹き出し 23">
          <a:extLst>
            <a:ext uri="{FF2B5EF4-FFF2-40B4-BE49-F238E27FC236}">
              <a16:creationId xmlns:a16="http://schemas.microsoft.com/office/drawing/2014/main" id="{9BA89722-61BD-43EC-BE0F-11F45050A692}"/>
            </a:ext>
          </a:extLst>
        </xdr:cNvPr>
        <xdr:cNvSpPr/>
      </xdr:nvSpPr>
      <xdr:spPr>
        <a:xfrm>
          <a:off x="2608791" y="3677708"/>
          <a:ext cx="2316692" cy="228600"/>
        </a:xfrm>
        <a:prstGeom prst="wedgeRoundRectCallout">
          <a:avLst>
            <a:gd name="adj1" fmla="val 58581"/>
            <a:gd name="adj2" fmla="val -45882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創作活動は、内容・数も記入します。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169333</xdr:colOff>
      <xdr:row>26</xdr:row>
      <xdr:rowOff>29633</xdr:rowOff>
    </xdr:from>
    <xdr:to>
      <xdr:col>5</xdr:col>
      <xdr:colOff>266700</xdr:colOff>
      <xdr:row>29</xdr:row>
      <xdr:rowOff>114299</xdr:rowOff>
    </xdr:to>
    <xdr:sp macro="" textlink="">
      <xdr:nvSpPr>
        <xdr:cNvPr id="13" name="角丸四角形吹き出し 19">
          <a:extLst>
            <a:ext uri="{FF2B5EF4-FFF2-40B4-BE49-F238E27FC236}">
              <a16:creationId xmlns:a16="http://schemas.microsoft.com/office/drawing/2014/main" id="{DFBEA34E-FD1B-4ECA-8853-1F8805787633}"/>
            </a:ext>
          </a:extLst>
        </xdr:cNvPr>
        <xdr:cNvSpPr/>
      </xdr:nvSpPr>
      <xdr:spPr>
        <a:xfrm>
          <a:off x="502708" y="5087408"/>
          <a:ext cx="1535642" cy="599016"/>
        </a:xfrm>
        <a:prstGeom prst="wedgeRoundRectCallout">
          <a:avLst>
            <a:gd name="adj1" fmla="val -16263"/>
            <a:gd name="adj2" fmla="val -17477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n-US" altLang="ja-JP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CF</a:t>
          </a:r>
          <a:r>
            <a:rPr lang="ja-JP" altLang="en-US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活動を選択した場合は片付けを設定してください。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246592</xdr:colOff>
      <xdr:row>7</xdr:row>
      <xdr:rowOff>133350</xdr:rowOff>
    </xdr:from>
    <xdr:to>
      <xdr:col>6</xdr:col>
      <xdr:colOff>407459</xdr:colOff>
      <xdr:row>10</xdr:row>
      <xdr:rowOff>123825</xdr:rowOff>
    </xdr:to>
    <xdr:sp macro="" textlink="">
      <xdr:nvSpPr>
        <xdr:cNvPr id="14" name="角丸四角形吹き出し 23">
          <a:extLst>
            <a:ext uri="{FF2B5EF4-FFF2-40B4-BE49-F238E27FC236}">
              <a16:creationId xmlns:a16="http://schemas.microsoft.com/office/drawing/2014/main" id="{B6789EF1-EB8E-439D-8B51-C302A8F3355C}"/>
            </a:ext>
          </a:extLst>
        </xdr:cNvPr>
        <xdr:cNvSpPr/>
      </xdr:nvSpPr>
      <xdr:spPr>
        <a:xfrm>
          <a:off x="246592" y="1933575"/>
          <a:ext cx="2313517" cy="504825"/>
        </a:xfrm>
        <a:prstGeom prst="wedgeRoundRectCallout">
          <a:avLst>
            <a:gd name="adj1" fmla="val 51581"/>
            <a:gd name="adj2" fmla="val 12492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欄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は、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内容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と活動場所を決めてください。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7FEF-A5C3-4183-9930-8A4C4A0A98AB}">
  <sheetPr codeName="Sheet1"/>
  <dimension ref="A1:Y36"/>
  <sheetViews>
    <sheetView tabSelected="1" view="pageBreakPreview" zoomScaleNormal="130" zoomScaleSheetLayoutView="100" workbookViewId="0">
      <selection sqref="A1:Y1"/>
    </sheetView>
  </sheetViews>
  <sheetFormatPr defaultColWidth="9" defaultRowHeight="12" x14ac:dyDescent="0.55000000000000004"/>
  <cols>
    <col min="1" max="2" width="3.58203125" style="47" customWidth="1"/>
    <col min="3" max="3" width="1.83203125" style="47" customWidth="1"/>
    <col min="4" max="5" width="5.75" style="8" customWidth="1"/>
    <col min="6" max="6" width="5" style="8" customWidth="1"/>
    <col min="7" max="7" width="5.83203125" style="8" bestFit="1" customWidth="1"/>
    <col min="8" max="11" width="5.75" style="8" customWidth="1"/>
    <col min="12" max="12" width="5.33203125" style="8" customWidth="1"/>
    <col min="13" max="16" width="5.75" style="8" customWidth="1"/>
    <col min="17" max="17" width="5.33203125" style="8" customWidth="1"/>
    <col min="18" max="18" width="2.6640625" style="8" bestFit="1" customWidth="1"/>
    <col min="19" max="22" width="5.75" style="8" customWidth="1"/>
    <col min="23" max="25" width="5.08203125" style="8" customWidth="1"/>
    <col min="26" max="16384" width="9" style="8"/>
  </cols>
  <sheetData>
    <row r="1" spans="1:25" s="63" customFormat="1" ht="24" customHeight="1" x14ac:dyDescent="0.55000000000000004">
      <c r="A1" s="99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s="63" customFormat="1" ht="17.75" customHeight="1" thickBot="1" x14ac:dyDescent="0.6">
      <c r="A2" s="49"/>
      <c r="B2" s="50"/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Q2" s="100" t="s">
        <v>47</v>
      </c>
      <c r="R2" s="100"/>
      <c r="S2" s="82" t="s">
        <v>46</v>
      </c>
      <c r="T2" s="82"/>
      <c r="U2" s="82" t="s">
        <v>45</v>
      </c>
      <c r="V2" s="82"/>
      <c r="W2" s="82" t="s">
        <v>38</v>
      </c>
      <c r="X2" s="82"/>
      <c r="Y2" s="82" t="s">
        <v>44</v>
      </c>
    </row>
    <row r="3" spans="1:25" s="63" customFormat="1" ht="31.25" customHeight="1" thickBot="1" x14ac:dyDescent="0.6">
      <c r="A3" s="101" t="s">
        <v>0</v>
      </c>
      <c r="B3" s="102"/>
      <c r="C3" s="103"/>
      <c r="D3" s="131"/>
      <c r="E3" s="132"/>
      <c r="F3" s="132"/>
      <c r="G3" s="132"/>
      <c r="H3" s="132"/>
      <c r="I3" s="133"/>
      <c r="J3" s="52" t="s">
        <v>1</v>
      </c>
      <c r="K3" s="64"/>
      <c r="L3" s="59" t="s">
        <v>38</v>
      </c>
      <c r="M3" s="65"/>
      <c r="N3" s="59" t="s">
        <v>39</v>
      </c>
      <c r="O3" s="65" t="s">
        <v>77</v>
      </c>
      <c r="P3" s="59" t="s">
        <v>40</v>
      </c>
      <c r="Q3" s="65"/>
      <c r="R3" s="59" t="s">
        <v>38</v>
      </c>
      <c r="S3" s="65"/>
      <c r="T3" s="59" t="s">
        <v>39</v>
      </c>
      <c r="U3" s="65" t="s">
        <v>77</v>
      </c>
      <c r="V3" s="65"/>
      <c r="W3" s="59" t="s">
        <v>41</v>
      </c>
      <c r="X3" s="66"/>
      <c r="Y3" s="60" t="s">
        <v>39</v>
      </c>
    </row>
    <row r="4" spans="1:25" s="63" customFormat="1" ht="19" customHeight="1" x14ac:dyDescent="0.55000000000000004">
      <c r="A4" s="104" t="s">
        <v>2</v>
      </c>
      <c r="B4" s="107" t="s">
        <v>28</v>
      </c>
      <c r="C4" s="108"/>
      <c r="D4" s="53" t="s">
        <v>3</v>
      </c>
      <c r="E4" s="53"/>
      <c r="F4" s="53" t="s">
        <v>4</v>
      </c>
      <c r="G4" s="113" t="s">
        <v>27</v>
      </c>
      <c r="H4" s="53" t="s">
        <v>3</v>
      </c>
      <c r="I4" s="53"/>
      <c r="J4" s="53" t="s">
        <v>4</v>
      </c>
      <c r="K4" s="113" t="s">
        <v>37</v>
      </c>
      <c r="L4" s="53" t="s">
        <v>3</v>
      </c>
      <c r="M4" s="53"/>
      <c r="N4" s="53" t="s">
        <v>4</v>
      </c>
      <c r="O4" s="113" t="s">
        <v>5</v>
      </c>
      <c r="P4" s="53" t="s">
        <v>3</v>
      </c>
      <c r="Q4" s="53">
        <f>SUM(E4,I4,M4)</f>
        <v>0</v>
      </c>
      <c r="R4" s="54" t="s">
        <v>4</v>
      </c>
      <c r="S4" s="116" t="s">
        <v>6</v>
      </c>
      <c r="T4" s="117"/>
      <c r="U4" s="120"/>
      <c r="V4" s="121"/>
      <c r="W4" s="121"/>
      <c r="X4" s="121"/>
      <c r="Y4" s="122"/>
    </row>
    <row r="5" spans="1:25" s="63" customFormat="1" ht="19" customHeight="1" thickBot="1" x14ac:dyDescent="0.6">
      <c r="A5" s="105"/>
      <c r="B5" s="109"/>
      <c r="C5" s="110"/>
      <c r="D5" s="7" t="s">
        <v>7</v>
      </c>
      <c r="E5" s="7"/>
      <c r="F5" s="7" t="s">
        <v>4</v>
      </c>
      <c r="G5" s="114"/>
      <c r="H5" s="7" t="s">
        <v>7</v>
      </c>
      <c r="I5" s="7"/>
      <c r="J5" s="7" t="s">
        <v>4</v>
      </c>
      <c r="K5" s="114"/>
      <c r="L5" s="7" t="s">
        <v>7</v>
      </c>
      <c r="M5" s="7"/>
      <c r="N5" s="7" t="s">
        <v>4</v>
      </c>
      <c r="O5" s="114"/>
      <c r="P5" s="7" t="s">
        <v>7</v>
      </c>
      <c r="Q5" s="7">
        <f>SUM(E5,I5,M5)</f>
        <v>0</v>
      </c>
      <c r="R5" s="55" t="s">
        <v>4</v>
      </c>
      <c r="S5" s="118"/>
      <c r="T5" s="119"/>
      <c r="U5" s="123"/>
      <c r="V5" s="124"/>
      <c r="W5" s="124"/>
      <c r="X5" s="124"/>
      <c r="Y5" s="125"/>
    </row>
    <row r="6" spans="1:25" s="63" customFormat="1" ht="19" customHeight="1" thickBot="1" x14ac:dyDescent="0.6">
      <c r="A6" s="106"/>
      <c r="B6" s="111"/>
      <c r="C6" s="112"/>
      <c r="D6" s="56" t="s">
        <v>8</v>
      </c>
      <c r="E6" s="56">
        <f>SUM(E4:E5)</f>
        <v>0</v>
      </c>
      <c r="F6" s="56" t="s">
        <v>4</v>
      </c>
      <c r="G6" s="115"/>
      <c r="H6" s="56" t="s">
        <v>8</v>
      </c>
      <c r="I6" s="56">
        <f>SUM(I4:I5)</f>
        <v>0</v>
      </c>
      <c r="J6" s="56" t="s">
        <v>4</v>
      </c>
      <c r="K6" s="115"/>
      <c r="L6" s="56" t="s">
        <v>8</v>
      </c>
      <c r="M6" s="56">
        <f>SUM(M4:M5)</f>
        <v>0</v>
      </c>
      <c r="N6" s="56" t="s">
        <v>54</v>
      </c>
      <c r="O6" s="115"/>
      <c r="P6" s="57"/>
      <c r="Q6" s="56">
        <f>SUM(Q4:Q5)</f>
        <v>0</v>
      </c>
      <c r="R6" s="58"/>
      <c r="S6" s="126" t="s">
        <v>9</v>
      </c>
      <c r="T6" s="127"/>
      <c r="U6" s="128"/>
      <c r="V6" s="129"/>
      <c r="W6" s="129"/>
      <c r="X6" s="129"/>
      <c r="Y6" s="130"/>
    </row>
    <row r="7" spans="1:25" s="63" customFormat="1" ht="12.5" customHeight="1" thickBot="1" x14ac:dyDescent="0.6">
      <c r="A7" s="207" t="s">
        <v>76</v>
      </c>
      <c r="B7" s="207"/>
      <c r="C7" s="207"/>
      <c r="D7" s="207"/>
      <c r="E7" s="207"/>
      <c r="F7" s="207"/>
      <c r="G7" s="207"/>
      <c r="H7" s="207"/>
      <c r="I7" s="84"/>
      <c r="J7" s="84"/>
      <c r="K7" s="84"/>
    </row>
    <row r="8" spans="1:25" ht="13.75" customHeight="1" x14ac:dyDescent="0.55000000000000004">
      <c r="A8" s="134"/>
      <c r="B8" s="137" t="s">
        <v>48</v>
      </c>
      <c r="C8" s="138"/>
      <c r="D8" s="143" t="s">
        <v>10</v>
      </c>
      <c r="E8" s="144"/>
      <c r="F8" s="149" t="s">
        <v>23</v>
      </c>
      <c r="G8" s="152" t="s">
        <v>24</v>
      </c>
      <c r="H8" s="155" t="s">
        <v>11</v>
      </c>
      <c r="I8" s="156"/>
      <c r="J8" s="156"/>
      <c r="K8" s="157"/>
      <c r="L8" s="149" t="s">
        <v>25</v>
      </c>
      <c r="M8" s="155" t="s">
        <v>12</v>
      </c>
      <c r="N8" s="156"/>
      <c r="O8" s="156"/>
      <c r="P8" s="157"/>
      <c r="Q8" s="149" t="s">
        <v>26</v>
      </c>
      <c r="R8" s="155" t="s">
        <v>13</v>
      </c>
      <c r="S8" s="156"/>
      <c r="T8" s="156"/>
      <c r="U8" s="156"/>
      <c r="V8" s="156"/>
      <c r="W8" s="164" t="s">
        <v>29</v>
      </c>
      <c r="X8" s="165"/>
      <c r="Y8" s="166"/>
    </row>
    <row r="9" spans="1:25" ht="13.75" customHeight="1" x14ac:dyDescent="0.55000000000000004">
      <c r="A9" s="135"/>
      <c r="B9" s="139"/>
      <c r="C9" s="140"/>
      <c r="D9" s="145"/>
      <c r="E9" s="146"/>
      <c r="F9" s="150"/>
      <c r="G9" s="153"/>
      <c r="H9" s="158"/>
      <c r="I9" s="159"/>
      <c r="J9" s="159"/>
      <c r="K9" s="160"/>
      <c r="L9" s="150"/>
      <c r="M9" s="158"/>
      <c r="N9" s="159"/>
      <c r="O9" s="159"/>
      <c r="P9" s="160"/>
      <c r="Q9" s="150"/>
      <c r="R9" s="158"/>
      <c r="S9" s="159"/>
      <c r="T9" s="159"/>
      <c r="U9" s="159"/>
      <c r="V9" s="159"/>
      <c r="W9" s="167" t="s">
        <v>14</v>
      </c>
      <c r="X9" s="169" t="s">
        <v>15</v>
      </c>
      <c r="Y9" s="171" t="s">
        <v>16</v>
      </c>
    </row>
    <row r="10" spans="1:25" ht="13.75" customHeight="1" x14ac:dyDescent="0.55000000000000004">
      <c r="A10" s="135"/>
      <c r="B10" s="139"/>
      <c r="C10" s="140"/>
      <c r="D10" s="147"/>
      <c r="E10" s="148"/>
      <c r="F10" s="151"/>
      <c r="G10" s="154"/>
      <c r="H10" s="161"/>
      <c r="I10" s="162"/>
      <c r="J10" s="162"/>
      <c r="K10" s="163"/>
      <c r="L10" s="151"/>
      <c r="M10" s="161"/>
      <c r="N10" s="162"/>
      <c r="O10" s="162"/>
      <c r="P10" s="163"/>
      <c r="Q10" s="151"/>
      <c r="R10" s="161"/>
      <c r="S10" s="162"/>
      <c r="T10" s="162"/>
      <c r="U10" s="162"/>
      <c r="V10" s="162"/>
      <c r="W10" s="167"/>
      <c r="X10" s="169"/>
      <c r="Y10" s="171"/>
    </row>
    <row r="11" spans="1:25" ht="13.75" customHeight="1" thickBot="1" x14ac:dyDescent="0.6">
      <c r="A11" s="136"/>
      <c r="B11" s="141"/>
      <c r="C11" s="142"/>
      <c r="D11" s="40">
        <v>0.25</v>
      </c>
      <c r="E11" s="79">
        <v>0.29166666666666669</v>
      </c>
      <c r="F11" s="9"/>
      <c r="G11" s="10">
        <v>0.3611111111111111</v>
      </c>
      <c r="H11" s="40">
        <v>0.375</v>
      </c>
      <c r="I11" s="62"/>
      <c r="J11" s="62"/>
      <c r="K11" s="79"/>
      <c r="L11" s="9"/>
      <c r="M11" s="40">
        <v>0.54166666666666663</v>
      </c>
      <c r="N11" s="62"/>
      <c r="O11" s="62"/>
      <c r="P11" s="79"/>
      <c r="Q11" s="9"/>
      <c r="R11" s="48"/>
      <c r="S11" s="80">
        <v>0.75</v>
      </c>
      <c r="T11" s="81"/>
      <c r="U11" s="81"/>
      <c r="V11" s="81">
        <v>0.91666666666666663</v>
      </c>
      <c r="W11" s="168"/>
      <c r="X11" s="170"/>
      <c r="Y11" s="172"/>
    </row>
    <row r="12" spans="1:25" ht="13.75" customHeight="1" x14ac:dyDescent="0.55000000000000004">
      <c r="A12" s="173" t="s">
        <v>21</v>
      </c>
      <c r="B12" s="11"/>
      <c r="C12" s="176" t="s">
        <v>49</v>
      </c>
      <c r="D12" s="12"/>
      <c r="E12" s="13"/>
      <c r="F12" s="14"/>
      <c r="G12" s="179"/>
      <c r="H12" s="15"/>
      <c r="I12" s="16"/>
      <c r="J12" s="16"/>
      <c r="K12" s="17"/>
      <c r="L12" s="14"/>
      <c r="M12" s="15"/>
      <c r="N12" s="18"/>
      <c r="O12" s="16"/>
      <c r="P12" s="17"/>
      <c r="Q12" s="14"/>
      <c r="R12" s="181"/>
      <c r="S12" s="19"/>
      <c r="T12" s="20"/>
      <c r="U12" s="71"/>
      <c r="V12" s="21"/>
      <c r="W12" s="184"/>
      <c r="X12" s="194"/>
      <c r="Y12" s="187">
        <f>W12+X12</f>
        <v>0</v>
      </c>
    </row>
    <row r="13" spans="1:25" ht="13.75" customHeight="1" x14ac:dyDescent="0.55000000000000004">
      <c r="A13" s="174"/>
      <c r="B13" s="22"/>
      <c r="C13" s="177"/>
      <c r="D13" s="23"/>
      <c r="E13" s="24"/>
      <c r="F13" s="25"/>
      <c r="G13" s="180"/>
      <c r="H13" s="10"/>
      <c r="I13" s="68"/>
      <c r="J13" s="26"/>
      <c r="K13" s="24"/>
      <c r="L13" s="25"/>
      <c r="M13" s="67"/>
      <c r="N13" s="26"/>
      <c r="O13" s="69"/>
      <c r="P13" s="24"/>
      <c r="Q13" s="25"/>
      <c r="R13" s="182"/>
      <c r="S13" s="67"/>
      <c r="T13" s="26"/>
      <c r="U13" s="26"/>
      <c r="V13" s="26"/>
      <c r="W13" s="185"/>
      <c r="X13" s="195"/>
      <c r="Y13" s="188"/>
    </row>
    <row r="14" spans="1:25" ht="13.75" customHeight="1" x14ac:dyDescent="0.55000000000000004">
      <c r="A14" s="174"/>
      <c r="B14" s="22" t="s">
        <v>17</v>
      </c>
      <c r="C14" s="177"/>
      <c r="D14" s="23"/>
      <c r="E14" s="24"/>
      <c r="F14" s="190"/>
      <c r="G14" s="180"/>
      <c r="H14" s="67"/>
      <c r="I14" s="69"/>
      <c r="J14" s="26"/>
      <c r="K14" s="24"/>
      <c r="L14" s="190"/>
      <c r="M14" s="67"/>
      <c r="N14" s="26"/>
      <c r="O14" s="26"/>
      <c r="P14" s="26"/>
      <c r="Q14" s="190"/>
      <c r="R14" s="183"/>
      <c r="S14" s="70"/>
      <c r="T14" s="3"/>
      <c r="U14" s="72"/>
      <c r="V14" s="3"/>
      <c r="W14" s="185"/>
      <c r="X14" s="195"/>
      <c r="Y14" s="188"/>
    </row>
    <row r="15" spans="1:25" ht="13.75" customHeight="1" x14ac:dyDescent="0.55000000000000004">
      <c r="A15" s="174"/>
      <c r="B15" s="22"/>
      <c r="C15" s="178"/>
      <c r="D15" s="28"/>
      <c r="E15" s="29"/>
      <c r="F15" s="191"/>
      <c r="G15" s="180"/>
      <c r="H15" s="23"/>
      <c r="I15" s="26"/>
      <c r="J15" s="26"/>
      <c r="K15" s="24"/>
      <c r="L15" s="191"/>
      <c r="M15" s="23"/>
      <c r="N15" s="26"/>
      <c r="O15" s="30"/>
      <c r="P15" s="24"/>
      <c r="Q15" s="191"/>
      <c r="R15" s="4" t="s">
        <v>18</v>
      </c>
      <c r="S15" s="31"/>
      <c r="T15" s="32"/>
      <c r="U15" s="32"/>
      <c r="V15" s="32"/>
      <c r="W15" s="185"/>
      <c r="X15" s="195"/>
      <c r="Y15" s="188"/>
    </row>
    <row r="16" spans="1:25" ht="13.75" customHeight="1" x14ac:dyDescent="0.55000000000000004">
      <c r="A16" s="174"/>
      <c r="B16" s="22"/>
      <c r="C16" s="177" t="s">
        <v>50</v>
      </c>
      <c r="D16" s="33"/>
      <c r="E16" s="34"/>
      <c r="F16" s="192"/>
      <c r="G16" s="180"/>
      <c r="H16" s="35"/>
      <c r="I16" s="36"/>
      <c r="J16" s="36"/>
      <c r="K16" s="37"/>
      <c r="L16" s="192"/>
      <c r="M16" s="38"/>
      <c r="N16" s="36"/>
      <c r="O16" s="39"/>
      <c r="P16" s="37"/>
      <c r="Q16" s="192"/>
      <c r="R16" s="193"/>
      <c r="S16" s="40"/>
      <c r="U16" s="39"/>
      <c r="W16" s="185"/>
      <c r="X16" s="195"/>
      <c r="Y16" s="188"/>
    </row>
    <row r="17" spans="1:25" ht="13.75" customHeight="1" x14ac:dyDescent="0.55000000000000004">
      <c r="A17" s="174"/>
      <c r="B17" s="22" t="s">
        <v>19</v>
      </c>
      <c r="C17" s="177"/>
      <c r="D17" s="23"/>
      <c r="E17" s="24"/>
      <c r="F17" s="192"/>
      <c r="G17" s="180"/>
      <c r="H17" s="83"/>
      <c r="I17" s="26"/>
      <c r="J17" s="26"/>
      <c r="K17" s="24"/>
      <c r="L17" s="192"/>
      <c r="M17" s="67"/>
      <c r="N17" s="26"/>
      <c r="O17" s="69"/>
      <c r="P17" s="24"/>
      <c r="Q17" s="192"/>
      <c r="R17" s="182"/>
      <c r="S17" s="67"/>
      <c r="T17" s="26"/>
      <c r="U17" s="69"/>
      <c r="V17" s="26"/>
      <c r="W17" s="185"/>
      <c r="X17" s="195"/>
      <c r="Y17" s="188"/>
    </row>
    <row r="18" spans="1:25" ht="13.75" customHeight="1" x14ac:dyDescent="0.55000000000000004">
      <c r="A18" s="174"/>
      <c r="B18" s="135" t="s">
        <v>77</v>
      </c>
      <c r="C18" s="177"/>
      <c r="D18" s="23"/>
      <c r="E18" s="24"/>
      <c r="F18" s="192"/>
      <c r="G18" s="41"/>
      <c r="H18" s="83"/>
      <c r="I18" s="26"/>
      <c r="J18" s="26"/>
      <c r="K18" s="24"/>
      <c r="L18" s="192"/>
      <c r="M18" s="67"/>
      <c r="N18" s="26"/>
      <c r="O18" s="26"/>
      <c r="P18" s="24"/>
      <c r="Q18" s="192"/>
      <c r="R18" s="183"/>
      <c r="S18" s="27"/>
      <c r="T18" s="3"/>
      <c r="U18" s="72"/>
      <c r="V18" s="3"/>
      <c r="W18" s="185"/>
      <c r="X18" s="195"/>
      <c r="Y18" s="188"/>
    </row>
    <row r="19" spans="1:25" ht="13.75" customHeight="1" thickBot="1" x14ac:dyDescent="0.6">
      <c r="A19" s="175"/>
      <c r="B19" s="136"/>
      <c r="C19" s="177"/>
      <c r="D19" s="42"/>
      <c r="E19" s="43"/>
      <c r="F19" s="61" t="s">
        <v>53</v>
      </c>
      <c r="G19" s="6"/>
      <c r="H19" s="42"/>
      <c r="I19" s="44"/>
      <c r="J19" s="44"/>
      <c r="K19" s="43"/>
      <c r="L19" s="61" t="s">
        <v>53</v>
      </c>
      <c r="M19" s="42"/>
      <c r="N19" s="44"/>
      <c r="O19" s="44"/>
      <c r="P19" s="43"/>
      <c r="Q19" s="61" t="s">
        <v>53</v>
      </c>
      <c r="R19" s="5" t="s">
        <v>18</v>
      </c>
      <c r="S19" s="45"/>
      <c r="T19" s="46"/>
      <c r="U19" s="46"/>
      <c r="V19" s="46"/>
      <c r="W19" s="186"/>
      <c r="X19" s="196"/>
      <c r="Y19" s="189"/>
    </row>
    <row r="20" spans="1:25" ht="13.75" customHeight="1" x14ac:dyDescent="0.55000000000000004">
      <c r="A20" s="173" t="s">
        <v>20</v>
      </c>
      <c r="B20" s="11"/>
      <c r="C20" s="176" t="s">
        <v>49</v>
      </c>
      <c r="D20" s="73"/>
      <c r="E20" s="74"/>
      <c r="F20" s="14"/>
      <c r="G20" s="179"/>
      <c r="H20" s="15"/>
      <c r="I20" s="16"/>
      <c r="J20" s="16"/>
      <c r="K20" s="17"/>
      <c r="L20" s="14"/>
      <c r="M20" s="15"/>
      <c r="N20" s="18"/>
      <c r="O20" s="16"/>
      <c r="P20" s="17"/>
      <c r="Q20" s="14"/>
      <c r="R20" s="181"/>
      <c r="S20" s="19"/>
      <c r="T20" s="20"/>
      <c r="U20" s="20"/>
      <c r="V20" s="21"/>
      <c r="W20" s="197"/>
      <c r="X20" s="204"/>
      <c r="Y20" s="201">
        <f>W20+X20</f>
        <v>0</v>
      </c>
    </row>
    <row r="21" spans="1:25" ht="13.75" customHeight="1" x14ac:dyDescent="0.55000000000000004">
      <c r="A21" s="174"/>
      <c r="B21" s="22"/>
      <c r="C21" s="177"/>
      <c r="D21" s="67"/>
      <c r="E21" s="75"/>
      <c r="F21" s="25"/>
      <c r="G21" s="180"/>
      <c r="H21" s="10"/>
      <c r="I21" s="68"/>
      <c r="J21" s="26"/>
      <c r="K21" s="24"/>
      <c r="L21" s="25"/>
      <c r="M21" s="67"/>
      <c r="N21" s="69"/>
      <c r="O21" s="69"/>
      <c r="P21" s="24"/>
      <c r="Q21" s="25"/>
      <c r="R21" s="182"/>
      <c r="S21" s="23"/>
      <c r="T21" s="26"/>
      <c r="U21" s="26"/>
      <c r="V21" s="26"/>
      <c r="W21" s="198"/>
      <c r="X21" s="205"/>
      <c r="Y21" s="202"/>
    </row>
    <row r="22" spans="1:25" ht="13.75" customHeight="1" x14ac:dyDescent="0.55000000000000004">
      <c r="A22" s="174"/>
      <c r="B22" s="22" t="s">
        <v>17</v>
      </c>
      <c r="C22" s="177"/>
      <c r="D22" s="67"/>
      <c r="E22" s="75"/>
      <c r="F22" s="190"/>
      <c r="G22" s="180"/>
      <c r="H22" s="67"/>
      <c r="I22" s="69"/>
      <c r="J22" s="26"/>
      <c r="K22" s="24"/>
      <c r="L22" s="190"/>
      <c r="M22" s="67"/>
      <c r="N22" s="69"/>
      <c r="O22" s="69"/>
      <c r="P22" s="24"/>
      <c r="Q22" s="190"/>
      <c r="R22" s="183"/>
      <c r="S22" s="27"/>
      <c r="T22" s="3"/>
      <c r="U22" s="3"/>
      <c r="V22" s="3"/>
      <c r="W22" s="198"/>
      <c r="X22" s="205"/>
      <c r="Y22" s="202"/>
    </row>
    <row r="23" spans="1:25" ht="13.75" customHeight="1" x14ac:dyDescent="0.55000000000000004">
      <c r="A23" s="174"/>
      <c r="B23" s="22"/>
      <c r="C23" s="178"/>
      <c r="D23" s="76"/>
      <c r="E23" s="77"/>
      <c r="F23" s="191"/>
      <c r="G23" s="180"/>
      <c r="H23" s="67"/>
      <c r="I23" s="69"/>
      <c r="J23" s="26"/>
      <c r="K23" s="24"/>
      <c r="L23" s="191"/>
      <c r="M23" s="23"/>
      <c r="N23" s="26"/>
      <c r="O23" s="30"/>
      <c r="P23" s="24"/>
      <c r="Q23" s="191"/>
      <c r="R23" s="4" t="s">
        <v>18</v>
      </c>
      <c r="S23" s="31"/>
      <c r="T23" s="32"/>
      <c r="U23" s="32"/>
      <c r="V23" s="32"/>
      <c r="W23" s="198"/>
      <c r="X23" s="205"/>
      <c r="Y23" s="202"/>
    </row>
    <row r="24" spans="1:25" ht="13.75" customHeight="1" x14ac:dyDescent="0.55000000000000004">
      <c r="A24" s="174"/>
      <c r="B24" s="22"/>
      <c r="C24" s="177" t="s">
        <v>50</v>
      </c>
      <c r="D24" s="33"/>
      <c r="E24" s="78"/>
      <c r="F24" s="192"/>
      <c r="G24" s="180"/>
      <c r="H24" s="38"/>
      <c r="I24" s="36"/>
      <c r="J24" s="36"/>
      <c r="K24" s="37"/>
      <c r="L24" s="192"/>
      <c r="M24" s="38"/>
      <c r="N24" s="36"/>
      <c r="O24" s="39"/>
      <c r="P24" s="37"/>
      <c r="Q24" s="192"/>
      <c r="R24" s="193"/>
      <c r="S24" s="40"/>
      <c r="W24" s="198"/>
      <c r="X24" s="205"/>
      <c r="Y24" s="202"/>
    </row>
    <row r="25" spans="1:25" ht="13.75" customHeight="1" x14ac:dyDescent="0.55000000000000004">
      <c r="A25" s="174"/>
      <c r="B25" s="22" t="s">
        <v>19</v>
      </c>
      <c r="C25" s="177"/>
      <c r="D25" s="23"/>
      <c r="E25" s="75"/>
      <c r="F25" s="192"/>
      <c r="G25" s="180"/>
      <c r="H25" s="67"/>
      <c r="I25" s="69"/>
      <c r="J25" s="26"/>
      <c r="K25" s="24"/>
      <c r="L25" s="192"/>
      <c r="M25" s="23"/>
      <c r="N25" s="26"/>
      <c r="O25" s="26"/>
      <c r="P25" s="24"/>
      <c r="Q25" s="192"/>
      <c r="R25" s="182"/>
      <c r="S25" s="23"/>
      <c r="T25" s="26"/>
      <c r="U25" s="26"/>
      <c r="V25" s="26"/>
      <c r="W25" s="198"/>
      <c r="X25" s="205"/>
      <c r="Y25" s="202"/>
    </row>
    <row r="26" spans="1:25" ht="13.75" customHeight="1" x14ac:dyDescent="0.55000000000000004">
      <c r="A26" s="174"/>
      <c r="B26" s="135" t="s">
        <v>77</v>
      </c>
      <c r="C26" s="177"/>
      <c r="D26" s="23"/>
      <c r="E26" s="75"/>
      <c r="F26" s="192"/>
      <c r="G26" s="41"/>
      <c r="H26" s="67"/>
      <c r="I26" s="69"/>
      <c r="J26" s="26"/>
      <c r="K26" s="24"/>
      <c r="L26" s="192"/>
      <c r="M26" s="23"/>
      <c r="N26" s="26"/>
      <c r="O26" s="26"/>
      <c r="P26" s="24"/>
      <c r="Q26" s="192"/>
      <c r="R26" s="183"/>
      <c r="S26" s="27"/>
      <c r="T26" s="3"/>
      <c r="U26" s="3"/>
      <c r="V26" s="3"/>
      <c r="W26" s="198"/>
      <c r="X26" s="205"/>
      <c r="Y26" s="202"/>
    </row>
    <row r="27" spans="1:25" ht="13.75" customHeight="1" thickBot="1" x14ac:dyDescent="0.6">
      <c r="A27" s="175"/>
      <c r="B27" s="136"/>
      <c r="C27" s="177"/>
      <c r="D27" s="42"/>
      <c r="E27" s="43"/>
      <c r="F27" s="61" t="s">
        <v>53</v>
      </c>
      <c r="G27" s="6"/>
      <c r="H27" s="42"/>
      <c r="I27" s="44"/>
      <c r="J27" s="44"/>
      <c r="K27" s="43"/>
      <c r="L27" s="61" t="s">
        <v>53</v>
      </c>
      <c r="M27" s="42"/>
      <c r="N27" s="44"/>
      <c r="O27" s="44"/>
      <c r="P27" s="43"/>
      <c r="Q27" s="61" t="s">
        <v>53</v>
      </c>
      <c r="R27" s="5" t="s">
        <v>18</v>
      </c>
      <c r="S27" s="45"/>
      <c r="T27" s="46"/>
      <c r="U27" s="46"/>
      <c r="V27" s="46"/>
      <c r="W27" s="199"/>
      <c r="X27" s="206"/>
      <c r="Y27" s="203"/>
    </row>
    <row r="28" spans="1:25" ht="13.75" customHeight="1" x14ac:dyDescent="0.55000000000000004">
      <c r="A28" s="173" t="s">
        <v>22</v>
      </c>
      <c r="B28" s="11"/>
      <c r="C28" s="176" t="s">
        <v>49</v>
      </c>
      <c r="D28" s="12"/>
      <c r="E28" s="13"/>
      <c r="F28" s="14"/>
      <c r="G28" s="179"/>
      <c r="H28" s="15"/>
      <c r="I28" s="16"/>
      <c r="J28" s="16"/>
      <c r="K28" s="17"/>
      <c r="L28" s="14"/>
      <c r="M28" s="15"/>
      <c r="N28" s="18"/>
      <c r="O28" s="16"/>
      <c r="P28" s="17"/>
      <c r="Q28" s="14"/>
      <c r="R28" s="181"/>
      <c r="S28" s="15"/>
      <c r="T28" s="85"/>
      <c r="U28" s="16"/>
      <c r="V28" s="86"/>
      <c r="W28" s="184"/>
      <c r="X28" s="194"/>
      <c r="Y28" s="187">
        <f>W28+X28</f>
        <v>0</v>
      </c>
    </row>
    <row r="29" spans="1:25" ht="13.75" customHeight="1" x14ac:dyDescent="0.55000000000000004">
      <c r="A29" s="174"/>
      <c r="B29" s="22"/>
      <c r="C29" s="177"/>
      <c r="D29" s="23"/>
      <c r="E29" s="24"/>
      <c r="F29" s="25"/>
      <c r="G29" s="180"/>
      <c r="H29" s="10"/>
      <c r="I29" s="68"/>
      <c r="J29" s="26"/>
      <c r="K29" s="24"/>
      <c r="L29" s="25"/>
      <c r="M29" s="67"/>
      <c r="N29" s="26"/>
      <c r="O29" s="69"/>
      <c r="P29" s="24"/>
      <c r="Q29" s="25"/>
      <c r="R29" s="182"/>
      <c r="S29" s="67"/>
      <c r="T29" s="26"/>
      <c r="U29" s="26"/>
      <c r="V29" s="26"/>
      <c r="W29" s="185"/>
      <c r="X29" s="195"/>
      <c r="Y29" s="188"/>
    </row>
    <row r="30" spans="1:25" ht="13.75" customHeight="1" x14ac:dyDescent="0.55000000000000004">
      <c r="A30" s="174"/>
      <c r="B30" s="22" t="s">
        <v>17</v>
      </c>
      <c r="C30" s="177"/>
      <c r="D30" s="23"/>
      <c r="E30" s="24"/>
      <c r="F30" s="190"/>
      <c r="G30" s="180"/>
      <c r="H30" s="67"/>
      <c r="I30" s="69"/>
      <c r="J30" s="26"/>
      <c r="K30" s="24"/>
      <c r="L30" s="190"/>
      <c r="M30" s="67"/>
      <c r="N30" s="26"/>
      <c r="O30" s="26"/>
      <c r="P30" s="26"/>
      <c r="Q30" s="190"/>
      <c r="R30" s="183"/>
      <c r="S30" s="70"/>
      <c r="T30" s="3"/>
      <c r="U30" s="72"/>
      <c r="V30" s="3"/>
      <c r="W30" s="185"/>
      <c r="X30" s="195"/>
      <c r="Y30" s="188"/>
    </row>
    <row r="31" spans="1:25" ht="13.75" customHeight="1" x14ac:dyDescent="0.55000000000000004">
      <c r="A31" s="174"/>
      <c r="B31" s="22"/>
      <c r="C31" s="178"/>
      <c r="D31" s="28"/>
      <c r="E31" s="29"/>
      <c r="F31" s="191"/>
      <c r="G31" s="180"/>
      <c r="H31" s="23"/>
      <c r="I31" s="26"/>
      <c r="J31" s="26"/>
      <c r="K31" s="24"/>
      <c r="L31" s="191"/>
      <c r="M31" s="23"/>
      <c r="N31" s="26"/>
      <c r="O31" s="30"/>
      <c r="P31" s="24"/>
      <c r="Q31" s="191"/>
      <c r="R31" s="4" t="s">
        <v>18</v>
      </c>
      <c r="S31" s="31"/>
      <c r="T31" s="32"/>
      <c r="U31" s="32"/>
      <c r="V31" s="32"/>
      <c r="W31" s="185"/>
      <c r="X31" s="195"/>
      <c r="Y31" s="188"/>
    </row>
    <row r="32" spans="1:25" ht="13.75" customHeight="1" x14ac:dyDescent="0.55000000000000004">
      <c r="A32" s="174"/>
      <c r="B32" s="22"/>
      <c r="C32" s="177" t="s">
        <v>50</v>
      </c>
      <c r="D32" s="33"/>
      <c r="E32" s="34"/>
      <c r="F32" s="192"/>
      <c r="G32" s="180"/>
      <c r="H32" s="35"/>
      <c r="I32" s="36"/>
      <c r="J32" s="36"/>
      <c r="K32" s="37"/>
      <c r="L32" s="192"/>
      <c r="M32" s="38"/>
      <c r="N32" s="36"/>
      <c r="O32" s="39"/>
      <c r="P32" s="37"/>
      <c r="Q32" s="192"/>
      <c r="R32" s="193"/>
      <c r="S32" s="40"/>
      <c r="U32" s="39"/>
      <c r="W32" s="185"/>
      <c r="X32" s="195"/>
      <c r="Y32" s="188"/>
    </row>
    <row r="33" spans="1:25" ht="13.75" customHeight="1" x14ac:dyDescent="0.55000000000000004">
      <c r="A33" s="174"/>
      <c r="B33" s="22" t="s">
        <v>19</v>
      </c>
      <c r="C33" s="177"/>
      <c r="D33" s="23"/>
      <c r="E33" s="24"/>
      <c r="F33" s="192"/>
      <c r="G33" s="180"/>
      <c r="H33" s="83"/>
      <c r="I33" s="26"/>
      <c r="J33" s="26"/>
      <c r="K33" s="24"/>
      <c r="L33" s="192"/>
      <c r="M33" s="67"/>
      <c r="N33" s="26"/>
      <c r="O33" s="69"/>
      <c r="P33" s="24"/>
      <c r="Q33" s="192"/>
      <c r="R33" s="182"/>
      <c r="S33" s="67"/>
      <c r="T33" s="26"/>
      <c r="U33" s="69"/>
      <c r="V33" s="26"/>
      <c r="W33" s="185"/>
      <c r="X33" s="195"/>
      <c r="Y33" s="188"/>
    </row>
    <row r="34" spans="1:25" ht="13.75" customHeight="1" x14ac:dyDescent="0.55000000000000004">
      <c r="A34" s="174"/>
      <c r="B34" s="135" t="s">
        <v>77</v>
      </c>
      <c r="C34" s="177"/>
      <c r="D34" s="23"/>
      <c r="E34" s="24"/>
      <c r="F34" s="192"/>
      <c r="G34" s="41"/>
      <c r="H34" s="83"/>
      <c r="I34" s="26"/>
      <c r="J34" s="26"/>
      <c r="K34" s="24"/>
      <c r="L34" s="192"/>
      <c r="M34" s="67"/>
      <c r="N34" s="26"/>
      <c r="O34" s="26"/>
      <c r="P34" s="24"/>
      <c r="Q34" s="192"/>
      <c r="R34" s="183"/>
      <c r="S34" s="27"/>
      <c r="T34" s="3"/>
      <c r="U34" s="72"/>
      <c r="V34" s="3"/>
      <c r="W34" s="185"/>
      <c r="X34" s="195"/>
      <c r="Y34" s="188"/>
    </row>
    <row r="35" spans="1:25" ht="13.75" customHeight="1" thickBot="1" x14ac:dyDescent="0.6">
      <c r="A35" s="210"/>
      <c r="B35" s="200"/>
      <c r="C35" s="209"/>
      <c r="D35" s="87"/>
      <c r="E35" s="88"/>
      <c r="F35" s="89" t="s">
        <v>53</v>
      </c>
      <c r="G35" s="90"/>
      <c r="H35" s="87"/>
      <c r="I35" s="91"/>
      <c r="J35" s="91"/>
      <c r="K35" s="88"/>
      <c r="L35" s="89" t="s">
        <v>53</v>
      </c>
      <c r="M35" s="87"/>
      <c r="N35" s="91"/>
      <c r="O35" s="91"/>
      <c r="P35" s="88"/>
      <c r="Q35" s="89" t="s">
        <v>53</v>
      </c>
      <c r="R35" s="92" t="s">
        <v>18</v>
      </c>
      <c r="S35" s="93"/>
      <c r="T35" s="94"/>
      <c r="U35" s="94"/>
      <c r="V35" s="94"/>
      <c r="W35" s="211"/>
      <c r="X35" s="212"/>
      <c r="Y35" s="208"/>
    </row>
    <row r="36" spans="1:25" ht="12.5" thickTop="1" x14ac:dyDescent="0.55000000000000004"/>
  </sheetData>
  <mergeCells count="76">
    <mergeCell ref="A7:H7"/>
    <mergeCell ref="Y28:Y35"/>
    <mergeCell ref="F30:F31"/>
    <mergeCell ref="L30:L31"/>
    <mergeCell ref="Q30:Q31"/>
    <mergeCell ref="C32:C35"/>
    <mergeCell ref="F32:F34"/>
    <mergeCell ref="L32:L34"/>
    <mergeCell ref="Q32:Q34"/>
    <mergeCell ref="R32:R34"/>
    <mergeCell ref="A28:A35"/>
    <mergeCell ref="C28:C31"/>
    <mergeCell ref="G28:G33"/>
    <mergeCell ref="R28:R30"/>
    <mergeCell ref="W28:W35"/>
    <mergeCell ref="X28:X35"/>
    <mergeCell ref="B34:B35"/>
    <mergeCell ref="Y20:Y27"/>
    <mergeCell ref="F22:F23"/>
    <mergeCell ref="L22:L23"/>
    <mergeCell ref="Q22:Q23"/>
    <mergeCell ref="C24:C27"/>
    <mergeCell ref="F24:F26"/>
    <mergeCell ref="L24:L26"/>
    <mergeCell ref="Q24:Q26"/>
    <mergeCell ref="R24:R26"/>
    <mergeCell ref="X20:X27"/>
    <mergeCell ref="L16:L18"/>
    <mergeCell ref="Q16:Q18"/>
    <mergeCell ref="R16:R18"/>
    <mergeCell ref="X12:X19"/>
    <mergeCell ref="A20:A27"/>
    <mergeCell ref="C20:C23"/>
    <mergeCell ref="G20:G25"/>
    <mergeCell ref="R20:R22"/>
    <mergeCell ref="W20:W27"/>
    <mergeCell ref="B26:B27"/>
    <mergeCell ref="W8:Y8"/>
    <mergeCell ref="W9:W11"/>
    <mergeCell ref="X9:X11"/>
    <mergeCell ref="Y9:Y11"/>
    <mergeCell ref="A12:A19"/>
    <mergeCell ref="C12:C15"/>
    <mergeCell ref="G12:G17"/>
    <mergeCell ref="R12:R14"/>
    <mergeCell ref="W12:W19"/>
    <mergeCell ref="B18:B19"/>
    <mergeCell ref="Y12:Y19"/>
    <mergeCell ref="F14:F15"/>
    <mergeCell ref="L14:L15"/>
    <mergeCell ref="Q14:Q15"/>
    <mergeCell ref="C16:C19"/>
    <mergeCell ref="F16:F18"/>
    <mergeCell ref="H8:K10"/>
    <mergeCell ref="L8:L10"/>
    <mergeCell ref="M8:P10"/>
    <mergeCell ref="Q8:Q10"/>
    <mergeCell ref="R8:V10"/>
    <mergeCell ref="A8:A11"/>
    <mergeCell ref="B8:C11"/>
    <mergeCell ref="D8:E10"/>
    <mergeCell ref="F8:F10"/>
    <mergeCell ref="G8:G10"/>
    <mergeCell ref="A1:Y1"/>
    <mergeCell ref="Q2:R2"/>
    <mergeCell ref="A3:C3"/>
    <mergeCell ref="A4:A6"/>
    <mergeCell ref="B4:C6"/>
    <mergeCell ref="G4:G6"/>
    <mergeCell ref="K4:K6"/>
    <mergeCell ref="O4:O6"/>
    <mergeCell ref="S4:T5"/>
    <mergeCell ref="U4:Y5"/>
    <mergeCell ref="S6:T6"/>
    <mergeCell ref="U6:Y6"/>
    <mergeCell ref="D3:I3"/>
  </mergeCells>
  <phoneticPr fontId="18"/>
  <printOptions horizontalCentered="1" verticalCentered="1"/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5C4004A-77EC-4278-8E06-4CD401B34797}">
          <x14:formula1>
            <xm:f>凡例!$H$2:$H$16</xm:f>
          </x14:formula1>
          <xm:sqref>S14 S18 S22 S26 S30 S34</xm:sqref>
        </x14:dataValidation>
        <x14:dataValidation type="list" allowBlank="1" showInputMessage="1" showErrorMessage="1" xr:uid="{4E42EE39-4772-48EE-9C9A-EA557EEB970D}">
          <x14:formula1>
            <xm:f>凡例!$G$2:$G$18</xm:f>
          </x14:formula1>
          <xm:sqref>H14:I14 M14 H22 M22 H26 M18 H30:I30 M30 M34</xm:sqref>
        </x14:dataValidation>
        <x14:dataValidation type="list" allowBlank="1" showInputMessage="1" showErrorMessage="1" xr:uid="{A5CD05B5-7EFD-472D-B071-65D1A0C4F0A7}">
          <x14:formula1>
            <xm:f>凡例!$E$2:$E$6</xm:f>
          </x14:formula1>
          <xm:sqref>F14:F15 L14:L15 Q14:Q15 F22:F23 L22:L23 Q22:Q23 F30:F31 L30:L31 Q30:Q31</xm:sqref>
        </x14:dataValidation>
        <x14:dataValidation type="list" allowBlank="1" showInputMessage="1" showErrorMessage="1" xr:uid="{4C3D13FB-267C-4C76-AA27-BE8953098B20}">
          <x14:formula1>
            <xm:f>凡例!$D$2:$D$5</xm:f>
          </x14:formula1>
          <xm:sqref>Q13 Q21 Q29</xm:sqref>
        </x14:dataValidation>
        <x14:dataValidation type="list" allowBlank="1" showInputMessage="1" showErrorMessage="1" xr:uid="{8E03D4AB-23A2-4870-88EE-0EF47CC6BE70}">
          <x14:formula1>
            <xm:f>凡例!$C$2:$C$5</xm:f>
          </x14:formula1>
          <xm:sqref>L13 L21 L29</xm:sqref>
        </x14:dataValidation>
        <x14:dataValidation type="list" allowBlank="1" showInputMessage="1" showErrorMessage="1" xr:uid="{280BCE03-EBA1-4D8E-9A93-616952D9721F}">
          <x14:formula1>
            <xm:f>凡例!$F$2:$F$12</xm:f>
          </x14:formula1>
          <xm:sqref>G19 G27 G35</xm:sqref>
        </x14:dataValidation>
        <x14:dataValidation type="list" allowBlank="1" showInputMessage="1" showErrorMessage="1" xr:uid="{80F76792-3005-4EEC-9CEC-B3F3BA656A5E}">
          <x14:formula1>
            <xm:f>凡例!$B$2:$B$5</xm:f>
          </x14:formula1>
          <xm:sqref>F13 F21 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70BA-8E69-4619-A3BE-5B518689D27F}">
  <sheetPr codeName="Sheet2">
    <pageSetUpPr fitToPage="1"/>
  </sheetPr>
  <dimension ref="A1:Y36"/>
  <sheetViews>
    <sheetView view="pageBreakPreview" zoomScaleNormal="100" zoomScaleSheetLayoutView="100" workbookViewId="0">
      <selection sqref="A1:Y1"/>
    </sheetView>
  </sheetViews>
  <sheetFormatPr defaultColWidth="9" defaultRowHeight="12" x14ac:dyDescent="0.55000000000000004"/>
  <cols>
    <col min="1" max="1" width="4.33203125" style="47" bestFit="1" customWidth="1"/>
    <col min="2" max="2" width="4.33203125" style="47" customWidth="1"/>
    <col min="3" max="3" width="1.75" style="47" customWidth="1"/>
    <col min="4" max="5" width="6.33203125" style="8" customWidth="1"/>
    <col min="6" max="6" width="5" style="8" customWidth="1"/>
    <col min="7" max="7" width="5.83203125" style="8" bestFit="1" customWidth="1"/>
    <col min="8" max="10" width="6.25" style="8" customWidth="1"/>
    <col min="11" max="11" width="6.58203125" style="8" customWidth="1"/>
    <col min="12" max="12" width="5.25" style="8" customWidth="1"/>
    <col min="13" max="16" width="6.25" style="8" customWidth="1"/>
    <col min="17" max="17" width="5.25" style="8" customWidth="1"/>
    <col min="18" max="18" width="2.75" style="8" bestFit="1" customWidth="1"/>
    <col min="19" max="22" width="6.25" style="8" customWidth="1"/>
    <col min="23" max="25" width="5.08203125" style="8" customWidth="1"/>
    <col min="26" max="16384" width="9" style="8"/>
  </cols>
  <sheetData>
    <row r="1" spans="1:25" s="63" customFormat="1" ht="26" x14ac:dyDescent="0.55000000000000004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s="63" customFormat="1" ht="15" thickBot="1" x14ac:dyDescent="0.6">
      <c r="A2" s="49"/>
      <c r="B2" s="50"/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Q2" s="100" t="s">
        <v>47</v>
      </c>
      <c r="R2" s="100"/>
      <c r="S2" s="82" t="s">
        <v>46</v>
      </c>
      <c r="T2" s="82" t="s">
        <v>79</v>
      </c>
      <c r="U2" s="82" t="s">
        <v>45</v>
      </c>
      <c r="V2" s="82">
        <v>4</v>
      </c>
      <c r="W2" s="82" t="s">
        <v>38</v>
      </c>
      <c r="X2" s="82">
        <v>7</v>
      </c>
      <c r="Y2" s="82" t="s">
        <v>44</v>
      </c>
    </row>
    <row r="3" spans="1:25" s="63" customFormat="1" ht="23.65" customHeight="1" thickBot="1" x14ac:dyDescent="0.6">
      <c r="A3" s="101" t="s">
        <v>0</v>
      </c>
      <c r="B3" s="102"/>
      <c r="C3" s="103"/>
      <c r="D3" s="131" t="s">
        <v>80</v>
      </c>
      <c r="E3" s="132"/>
      <c r="F3" s="132"/>
      <c r="G3" s="132"/>
      <c r="H3" s="132"/>
      <c r="I3" s="133"/>
      <c r="J3" s="52" t="s">
        <v>1</v>
      </c>
      <c r="K3" s="64">
        <v>7</v>
      </c>
      <c r="L3" s="59" t="s">
        <v>38</v>
      </c>
      <c r="M3" s="65">
        <v>20</v>
      </c>
      <c r="N3" s="59" t="s">
        <v>39</v>
      </c>
      <c r="O3" s="65" t="s">
        <v>81</v>
      </c>
      <c r="P3" s="59" t="s">
        <v>40</v>
      </c>
      <c r="Q3" s="65">
        <v>7</v>
      </c>
      <c r="R3" s="59" t="s">
        <v>38</v>
      </c>
      <c r="S3" s="65">
        <v>21</v>
      </c>
      <c r="T3" s="59" t="s">
        <v>39</v>
      </c>
      <c r="U3" s="65" t="s">
        <v>82</v>
      </c>
      <c r="V3" s="65">
        <v>1</v>
      </c>
      <c r="W3" s="59" t="s">
        <v>41</v>
      </c>
      <c r="X3" s="66">
        <v>2</v>
      </c>
      <c r="Y3" s="60" t="s">
        <v>39</v>
      </c>
    </row>
    <row r="4" spans="1:25" s="63" customFormat="1" ht="12" customHeight="1" x14ac:dyDescent="0.55000000000000004">
      <c r="A4" s="104" t="s">
        <v>2</v>
      </c>
      <c r="B4" s="107" t="s">
        <v>28</v>
      </c>
      <c r="C4" s="108"/>
      <c r="D4" s="53" t="s">
        <v>3</v>
      </c>
      <c r="E4" s="53">
        <v>30</v>
      </c>
      <c r="F4" s="53" t="s">
        <v>4</v>
      </c>
      <c r="G4" s="113" t="s">
        <v>27</v>
      </c>
      <c r="H4" s="53" t="s">
        <v>3</v>
      </c>
      <c r="I4" s="53">
        <v>2</v>
      </c>
      <c r="J4" s="53" t="s">
        <v>4</v>
      </c>
      <c r="K4" s="113" t="s">
        <v>37</v>
      </c>
      <c r="L4" s="53" t="s">
        <v>3</v>
      </c>
      <c r="M4" s="53">
        <v>1</v>
      </c>
      <c r="N4" s="53" t="s">
        <v>4</v>
      </c>
      <c r="O4" s="113" t="s">
        <v>5</v>
      </c>
      <c r="P4" s="53" t="s">
        <v>3</v>
      </c>
      <c r="Q4" s="53">
        <f>SUM(E4,I4,M4)</f>
        <v>33</v>
      </c>
      <c r="R4" s="54" t="s">
        <v>4</v>
      </c>
      <c r="S4" s="116" t="s">
        <v>6</v>
      </c>
      <c r="T4" s="117"/>
      <c r="U4" s="120" t="s">
        <v>83</v>
      </c>
      <c r="V4" s="121"/>
      <c r="W4" s="121"/>
      <c r="X4" s="121"/>
      <c r="Y4" s="122"/>
    </row>
    <row r="5" spans="1:25" s="63" customFormat="1" ht="12.4" customHeight="1" thickBot="1" x14ac:dyDescent="0.6">
      <c r="A5" s="105"/>
      <c r="B5" s="109"/>
      <c r="C5" s="110"/>
      <c r="D5" s="7" t="s">
        <v>7</v>
      </c>
      <c r="E5" s="7">
        <v>40</v>
      </c>
      <c r="F5" s="7" t="s">
        <v>4</v>
      </c>
      <c r="G5" s="114"/>
      <c r="H5" s="7" t="s">
        <v>7</v>
      </c>
      <c r="I5" s="7">
        <v>2</v>
      </c>
      <c r="J5" s="7" t="s">
        <v>4</v>
      </c>
      <c r="K5" s="114"/>
      <c r="L5" s="7" t="s">
        <v>7</v>
      </c>
      <c r="M5" s="7">
        <v>0</v>
      </c>
      <c r="N5" s="7" t="s">
        <v>4</v>
      </c>
      <c r="O5" s="114"/>
      <c r="P5" s="7" t="s">
        <v>7</v>
      </c>
      <c r="Q5" s="7">
        <f>SUM(E5,I5,M5)</f>
        <v>42</v>
      </c>
      <c r="R5" s="55" t="s">
        <v>4</v>
      </c>
      <c r="S5" s="118"/>
      <c r="T5" s="119"/>
      <c r="U5" s="123"/>
      <c r="V5" s="124"/>
      <c r="W5" s="124"/>
      <c r="X5" s="124"/>
      <c r="Y5" s="125"/>
    </row>
    <row r="6" spans="1:25" s="63" customFormat="1" ht="14.65" customHeight="1" thickBot="1" x14ac:dyDescent="0.6">
      <c r="A6" s="106"/>
      <c r="B6" s="111"/>
      <c r="C6" s="112"/>
      <c r="D6" s="56" t="s">
        <v>8</v>
      </c>
      <c r="E6" s="56">
        <f>SUM(E4:E5)</f>
        <v>70</v>
      </c>
      <c r="F6" s="56" t="s">
        <v>4</v>
      </c>
      <c r="G6" s="115"/>
      <c r="H6" s="56" t="s">
        <v>8</v>
      </c>
      <c r="I6" s="56">
        <f>SUM(I4:I5)</f>
        <v>4</v>
      </c>
      <c r="J6" s="56" t="s">
        <v>4</v>
      </c>
      <c r="K6" s="115"/>
      <c r="L6" s="56" t="s">
        <v>8</v>
      </c>
      <c r="M6" s="56">
        <f>SUM(M4:M5)</f>
        <v>1</v>
      </c>
      <c r="N6" s="56" t="s">
        <v>54</v>
      </c>
      <c r="O6" s="115"/>
      <c r="P6" s="57"/>
      <c r="Q6" s="56">
        <f>SUM(Q4:Q5)</f>
        <v>75</v>
      </c>
      <c r="R6" s="58"/>
      <c r="S6" s="213" t="s">
        <v>9</v>
      </c>
      <c r="T6" s="214"/>
      <c r="U6" s="128" t="s">
        <v>84</v>
      </c>
      <c r="V6" s="129"/>
      <c r="W6" s="129"/>
      <c r="X6" s="129"/>
      <c r="Y6" s="130"/>
    </row>
    <row r="7" spans="1:25" s="63" customFormat="1" ht="12.5" thickBot="1" x14ac:dyDescent="0.6">
      <c r="A7" s="215" t="s">
        <v>76</v>
      </c>
      <c r="B7" s="215"/>
      <c r="C7" s="215"/>
      <c r="D7" s="215"/>
      <c r="E7" s="215"/>
      <c r="F7" s="215"/>
      <c r="G7" s="215"/>
      <c r="H7" s="215"/>
      <c r="I7" s="84"/>
      <c r="J7" s="84"/>
      <c r="K7" s="84"/>
    </row>
    <row r="8" spans="1:25" ht="12" customHeight="1" x14ac:dyDescent="0.55000000000000004">
      <c r="A8" s="134"/>
      <c r="B8" s="137" t="s">
        <v>48</v>
      </c>
      <c r="C8" s="138"/>
      <c r="D8" s="143" t="s">
        <v>10</v>
      </c>
      <c r="E8" s="144"/>
      <c r="F8" s="149" t="s">
        <v>23</v>
      </c>
      <c r="G8" s="152" t="s">
        <v>24</v>
      </c>
      <c r="H8" s="155" t="s">
        <v>11</v>
      </c>
      <c r="I8" s="156"/>
      <c r="J8" s="156"/>
      <c r="K8" s="157"/>
      <c r="L8" s="149" t="s">
        <v>25</v>
      </c>
      <c r="M8" s="155" t="s">
        <v>12</v>
      </c>
      <c r="N8" s="156"/>
      <c r="O8" s="156"/>
      <c r="P8" s="157"/>
      <c r="Q8" s="149" t="s">
        <v>26</v>
      </c>
      <c r="R8" s="155" t="s">
        <v>13</v>
      </c>
      <c r="S8" s="156"/>
      <c r="T8" s="156"/>
      <c r="U8" s="156"/>
      <c r="V8" s="156"/>
      <c r="W8" s="164" t="s">
        <v>29</v>
      </c>
      <c r="X8" s="165"/>
      <c r="Y8" s="166"/>
    </row>
    <row r="9" spans="1:25" x14ac:dyDescent="0.55000000000000004">
      <c r="A9" s="135"/>
      <c r="B9" s="139"/>
      <c r="C9" s="140"/>
      <c r="D9" s="145"/>
      <c r="E9" s="146"/>
      <c r="F9" s="150"/>
      <c r="G9" s="153"/>
      <c r="H9" s="158"/>
      <c r="I9" s="159"/>
      <c r="J9" s="159"/>
      <c r="K9" s="160"/>
      <c r="L9" s="150"/>
      <c r="M9" s="158"/>
      <c r="N9" s="159"/>
      <c r="O9" s="159"/>
      <c r="P9" s="160"/>
      <c r="Q9" s="150"/>
      <c r="R9" s="158"/>
      <c r="S9" s="159"/>
      <c r="T9" s="159"/>
      <c r="U9" s="159"/>
      <c r="V9" s="159"/>
      <c r="W9" s="167" t="s">
        <v>14</v>
      </c>
      <c r="X9" s="216" t="s">
        <v>15</v>
      </c>
      <c r="Y9" s="171" t="s">
        <v>16</v>
      </c>
    </row>
    <row r="10" spans="1:25" x14ac:dyDescent="0.55000000000000004">
      <c r="A10" s="135"/>
      <c r="B10" s="139"/>
      <c r="C10" s="140"/>
      <c r="D10" s="147"/>
      <c r="E10" s="148"/>
      <c r="F10" s="151"/>
      <c r="G10" s="154"/>
      <c r="H10" s="161"/>
      <c r="I10" s="162"/>
      <c r="J10" s="162"/>
      <c r="K10" s="163"/>
      <c r="L10" s="151"/>
      <c r="M10" s="161"/>
      <c r="N10" s="162"/>
      <c r="O10" s="162"/>
      <c r="P10" s="163"/>
      <c r="Q10" s="151"/>
      <c r="R10" s="161"/>
      <c r="S10" s="162"/>
      <c r="T10" s="162"/>
      <c r="U10" s="162"/>
      <c r="V10" s="162"/>
      <c r="W10" s="167"/>
      <c r="X10" s="216"/>
      <c r="Y10" s="171"/>
    </row>
    <row r="11" spans="1:25" ht="12.5" thickBot="1" x14ac:dyDescent="0.6">
      <c r="A11" s="136"/>
      <c r="B11" s="141"/>
      <c r="C11" s="142"/>
      <c r="D11" s="40">
        <v>0.25</v>
      </c>
      <c r="E11" s="79">
        <v>0.29166666666666669</v>
      </c>
      <c r="F11" s="9"/>
      <c r="G11" s="10">
        <v>0.3611111111111111</v>
      </c>
      <c r="H11" s="40">
        <v>0.375</v>
      </c>
      <c r="I11" s="62"/>
      <c r="J11" s="62"/>
      <c r="K11" s="79"/>
      <c r="L11" s="9"/>
      <c r="M11" s="40">
        <v>0.54166666666666663</v>
      </c>
      <c r="N11" s="62"/>
      <c r="O11" s="62"/>
      <c r="P11" s="79"/>
      <c r="Q11" s="9"/>
      <c r="R11" s="48"/>
      <c r="S11" s="80">
        <v>0.75</v>
      </c>
      <c r="T11" s="81"/>
      <c r="U11" s="81"/>
      <c r="V11" s="81">
        <v>0.91666666666666663</v>
      </c>
      <c r="W11" s="168"/>
      <c r="X11" s="217"/>
      <c r="Y11" s="172"/>
    </row>
    <row r="12" spans="1:25" ht="12" customHeight="1" x14ac:dyDescent="0.55000000000000004">
      <c r="A12" s="173" t="s">
        <v>21</v>
      </c>
      <c r="B12" s="11"/>
      <c r="C12" s="176" t="s">
        <v>49</v>
      </c>
      <c r="D12" s="12"/>
      <c r="E12" s="13"/>
      <c r="F12" s="14"/>
      <c r="G12" s="179"/>
      <c r="H12" s="15">
        <v>0.39583333333333331</v>
      </c>
      <c r="I12" s="16">
        <v>0.41666666666666669</v>
      </c>
      <c r="J12" s="16"/>
      <c r="K12" s="17"/>
      <c r="L12" s="14"/>
      <c r="M12" s="15">
        <v>0.5625</v>
      </c>
      <c r="N12" s="18"/>
      <c r="O12" s="16">
        <v>0.6875</v>
      </c>
      <c r="P12" s="17"/>
      <c r="Q12" s="14"/>
      <c r="R12" s="181"/>
      <c r="S12" s="19">
        <v>0.77083333333333337</v>
      </c>
      <c r="T12" s="20"/>
      <c r="U12" s="71">
        <v>0.875</v>
      </c>
      <c r="V12" s="21"/>
      <c r="W12" s="184">
        <v>8</v>
      </c>
      <c r="X12" s="218">
        <v>11</v>
      </c>
      <c r="Y12" s="187">
        <f>W12+X12</f>
        <v>19</v>
      </c>
    </row>
    <row r="13" spans="1:25" ht="12" customHeight="1" x14ac:dyDescent="0.55000000000000004">
      <c r="A13" s="174"/>
      <c r="B13" s="22" t="s">
        <v>85</v>
      </c>
      <c r="C13" s="177"/>
      <c r="D13" s="23"/>
      <c r="E13" s="24"/>
      <c r="F13" s="25"/>
      <c r="G13" s="180"/>
      <c r="H13" s="96" t="s">
        <v>86</v>
      </c>
      <c r="I13" s="68" t="s">
        <v>35</v>
      </c>
      <c r="J13" s="26"/>
      <c r="K13" s="24"/>
      <c r="L13" s="25"/>
      <c r="M13" s="67" t="s">
        <v>87</v>
      </c>
      <c r="N13" s="26"/>
      <c r="O13" s="69" t="s">
        <v>88</v>
      </c>
      <c r="P13" s="24"/>
      <c r="Q13" s="25">
        <v>0.72916666666666663</v>
      </c>
      <c r="R13" s="182"/>
      <c r="S13" s="67" t="s">
        <v>89</v>
      </c>
      <c r="T13" s="26"/>
      <c r="U13" s="26" t="s">
        <v>90</v>
      </c>
      <c r="V13" s="26"/>
      <c r="W13" s="185"/>
      <c r="X13" s="219"/>
      <c r="Y13" s="188"/>
    </row>
    <row r="14" spans="1:25" ht="12" customHeight="1" x14ac:dyDescent="0.55000000000000004">
      <c r="A14" s="174"/>
      <c r="B14" s="22" t="s">
        <v>17</v>
      </c>
      <c r="C14" s="177"/>
      <c r="D14" s="23"/>
      <c r="E14" s="24"/>
      <c r="F14" s="190"/>
      <c r="G14" s="180"/>
      <c r="H14" s="67" t="s">
        <v>55</v>
      </c>
      <c r="I14" s="69" t="s">
        <v>58</v>
      </c>
      <c r="J14" s="26"/>
      <c r="K14" s="24"/>
      <c r="L14" s="190" t="s">
        <v>35</v>
      </c>
      <c r="M14" s="67" t="s">
        <v>57</v>
      </c>
      <c r="N14" s="26"/>
      <c r="O14" s="26" t="s">
        <v>91</v>
      </c>
      <c r="P14" s="26"/>
      <c r="Q14" s="190" t="s">
        <v>34</v>
      </c>
      <c r="R14" s="183"/>
      <c r="S14" s="70" t="s">
        <v>72</v>
      </c>
      <c r="T14" s="3"/>
      <c r="U14" s="72" t="s">
        <v>92</v>
      </c>
      <c r="V14" s="3"/>
      <c r="W14" s="185"/>
      <c r="X14" s="219"/>
      <c r="Y14" s="188"/>
    </row>
    <row r="15" spans="1:25" ht="12" customHeight="1" x14ac:dyDescent="0.55000000000000004">
      <c r="A15" s="174"/>
      <c r="B15" s="22"/>
      <c r="C15" s="178"/>
      <c r="D15" s="28"/>
      <c r="E15" s="29"/>
      <c r="F15" s="191"/>
      <c r="G15" s="180"/>
      <c r="H15" s="23"/>
      <c r="I15" s="26"/>
      <c r="J15" s="26"/>
      <c r="K15" s="24"/>
      <c r="L15" s="191"/>
      <c r="M15" s="23"/>
      <c r="N15" s="26"/>
      <c r="O15" s="30"/>
      <c r="P15" s="24"/>
      <c r="Q15" s="191"/>
      <c r="R15" s="4" t="s">
        <v>18</v>
      </c>
      <c r="S15" s="31" t="s">
        <v>93</v>
      </c>
      <c r="T15" s="32"/>
      <c r="U15" s="32"/>
      <c r="V15" s="32"/>
      <c r="W15" s="185"/>
      <c r="X15" s="219"/>
      <c r="Y15" s="188"/>
    </row>
    <row r="16" spans="1:25" ht="12" customHeight="1" x14ac:dyDescent="0.55000000000000004">
      <c r="A16" s="174"/>
      <c r="B16" s="22" t="s">
        <v>94</v>
      </c>
      <c r="C16" s="177" t="s">
        <v>50</v>
      </c>
      <c r="D16" s="33"/>
      <c r="E16" s="34"/>
      <c r="F16" s="192"/>
      <c r="G16" s="180"/>
      <c r="H16" s="35"/>
      <c r="I16" s="36"/>
      <c r="J16" s="36"/>
      <c r="K16" s="37"/>
      <c r="L16" s="192">
        <v>75</v>
      </c>
      <c r="M16" s="38">
        <v>0.5625</v>
      </c>
      <c r="N16" s="36"/>
      <c r="O16" s="39">
        <v>0.6875</v>
      </c>
      <c r="P16" s="37"/>
      <c r="Q16" s="192">
        <v>74</v>
      </c>
      <c r="R16" s="193"/>
      <c r="S16" s="40">
        <v>0.77083333333333337</v>
      </c>
      <c r="U16" s="39">
        <v>0.875</v>
      </c>
      <c r="W16" s="185"/>
      <c r="X16" s="219"/>
      <c r="Y16" s="188"/>
    </row>
    <row r="17" spans="1:25" ht="12" customHeight="1" x14ac:dyDescent="0.55000000000000004">
      <c r="A17" s="174"/>
      <c r="B17" s="22" t="s">
        <v>19</v>
      </c>
      <c r="C17" s="177"/>
      <c r="D17" s="23"/>
      <c r="E17" s="24"/>
      <c r="F17" s="192"/>
      <c r="G17" s="180"/>
      <c r="H17" s="83" t="s">
        <v>95</v>
      </c>
      <c r="I17" s="26"/>
      <c r="J17" s="26"/>
      <c r="K17" s="24"/>
      <c r="L17" s="192"/>
      <c r="M17" s="67" t="s">
        <v>96</v>
      </c>
      <c r="N17" s="95">
        <v>74</v>
      </c>
      <c r="O17" s="69" t="s">
        <v>97</v>
      </c>
      <c r="P17" s="24"/>
      <c r="Q17" s="192"/>
      <c r="R17" s="182"/>
      <c r="S17" s="67" t="s">
        <v>98</v>
      </c>
      <c r="T17" s="26"/>
      <c r="U17" s="69" t="s">
        <v>99</v>
      </c>
      <c r="V17" s="26"/>
      <c r="W17" s="185"/>
      <c r="X17" s="219"/>
      <c r="Y17" s="188"/>
    </row>
    <row r="18" spans="1:25" ht="12" customHeight="1" x14ac:dyDescent="0.55000000000000004">
      <c r="A18" s="174"/>
      <c r="B18" s="135" t="s">
        <v>81</v>
      </c>
      <c r="C18" s="177"/>
      <c r="D18" s="23"/>
      <c r="E18" s="24"/>
      <c r="F18" s="192"/>
      <c r="G18" s="41"/>
      <c r="H18" s="83" t="s">
        <v>100</v>
      </c>
      <c r="I18" s="26"/>
      <c r="J18" s="26"/>
      <c r="K18" s="24"/>
      <c r="L18" s="192"/>
      <c r="M18" s="67" t="s">
        <v>63</v>
      </c>
      <c r="N18" s="26"/>
      <c r="O18" s="26" t="s">
        <v>101</v>
      </c>
      <c r="P18" s="24"/>
      <c r="Q18" s="192"/>
      <c r="R18" s="183"/>
      <c r="S18" s="27" t="s">
        <v>55</v>
      </c>
      <c r="T18" s="3"/>
      <c r="U18" s="72" t="s">
        <v>92</v>
      </c>
      <c r="V18" s="3"/>
      <c r="W18" s="185"/>
      <c r="X18" s="219"/>
      <c r="Y18" s="188"/>
    </row>
    <row r="19" spans="1:25" ht="12.4" customHeight="1" thickBot="1" x14ac:dyDescent="0.6">
      <c r="A19" s="175"/>
      <c r="B19" s="136"/>
      <c r="C19" s="177"/>
      <c r="D19" s="42"/>
      <c r="E19" s="43"/>
      <c r="F19" s="61" t="s">
        <v>53</v>
      </c>
      <c r="G19" s="6"/>
      <c r="H19" s="42"/>
      <c r="I19" s="44"/>
      <c r="J19" s="44"/>
      <c r="K19" s="43"/>
      <c r="L19" s="61" t="s">
        <v>53</v>
      </c>
      <c r="M19" s="42"/>
      <c r="N19" s="44"/>
      <c r="O19" s="44"/>
      <c r="P19" s="43"/>
      <c r="Q19" s="61" t="s">
        <v>53</v>
      </c>
      <c r="R19" s="5" t="s">
        <v>18</v>
      </c>
      <c r="S19" s="45" t="s">
        <v>102</v>
      </c>
      <c r="T19" s="46"/>
      <c r="U19" s="46"/>
      <c r="V19" s="46"/>
      <c r="W19" s="186"/>
      <c r="X19" s="220"/>
      <c r="Y19" s="189"/>
    </row>
    <row r="20" spans="1:25" ht="12" customHeight="1" x14ac:dyDescent="0.55000000000000004">
      <c r="A20" s="173" t="s">
        <v>20</v>
      </c>
      <c r="B20" s="11"/>
      <c r="C20" s="176" t="s">
        <v>49</v>
      </c>
      <c r="D20" s="73">
        <v>0.25</v>
      </c>
      <c r="E20" s="74">
        <v>0.28472222222222221</v>
      </c>
      <c r="F20" s="14"/>
      <c r="G20" s="179"/>
      <c r="H20" s="15">
        <v>0.375</v>
      </c>
      <c r="I20" s="16"/>
      <c r="J20" s="16"/>
      <c r="K20" s="17"/>
      <c r="L20" s="14"/>
      <c r="M20" s="15">
        <v>0.5625</v>
      </c>
      <c r="N20" s="18"/>
      <c r="O20" s="16">
        <v>0.58333333333333337</v>
      </c>
      <c r="P20" s="17"/>
      <c r="Q20" s="14"/>
      <c r="R20" s="181"/>
      <c r="S20" s="19"/>
      <c r="T20" s="20"/>
      <c r="U20" s="20"/>
      <c r="V20" s="21"/>
      <c r="W20" s="197"/>
      <c r="X20" s="221"/>
      <c r="Y20" s="201">
        <f>W20+X20</f>
        <v>0</v>
      </c>
    </row>
    <row r="21" spans="1:25" x14ac:dyDescent="0.55000000000000004">
      <c r="A21" s="174"/>
      <c r="B21" s="22" t="s">
        <v>85</v>
      </c>
      <c r="C21" s="177"/>
      <c r="D21" s="67" t="s">
        <v>103</v>
      </c>
      <c r="E21" s="75" t="s">
        <v>104</v>
      </c>
      <c r="F21" s="25">
        <v>0.2986111111111111</v>
      </c>
      <c r="G21" s="180"/>
      <c r="H21" s="96" t="s">
        <v>105</v>
      </c>
      <c r="I21" s="68" t="s">
        <v>106</v>
      </c>
      <c r="J21" s="26"/>
      <c r="K21" s="24"/>
      <c r="L21" s="25">
        <v>0.51388888888888895</v>
      </c>
      <c r="M21" s="67" t="s">
        <v>107</v>
      </c>
      <c r="N21" s="69"/>
      <c r="O21" s="97" t="s">
        <v>108</v>
      </c>
      <c r="P21" s="24"/>
      <c r="Q21" s="25"/>
      <c r="R21" s="182"/>
      <c r="S21" s="23"/>
      <c r="T21" s="26"/>
      <c r="U21" s="26"/>
      <c r="V21" s="26"/>
      <c r="W21" s="198"/>
      <c r="X21" s="222"/>
      <c r="Y21" s="202"/>
    </row>
    <row r="22" spans="1:25" x14ac:dyDescent="0.55000000000000004">
      <c r="A22" s="174"/>
      <c r="B22" s="22" t="s">
        <v>17</v>
      </c>
      <c r="C22" s="177"/>
      <c r="D22" s="67" t="s">
        <v>109</v>
      </c>
      <c r="E22" s="75" t="s">
        <v>110</v>
      </c>
      <c r="F22" s="190" t="s">
        <v>34</v>
      </c>
      <c r="G22" s="180"/>
      <c r="H22" s="67"/>
      <c r="I22" s="69"/>
      <c r="J22" s="26"/>
      <c r="K22" s="24"/>
      <c r="L22" s="190" t="s">
        <v>34</v>
      </c>
      <c r="M22" s="67" t="s">
        <v>63</v>
      </c>
      <c r="N22" s="69"/>
      <c r="O22" s="69" t="s">
        <v>101</v>
      </c>
      <c r="P22" s="24"/>
      <c r="Q22" s="190"/>
      <c r="R22" s="183"/>
      <c r="S22" s="27"/>
      <c r="T22" s="3"/>
      <c r="U22" s="3"/>
      <c r="V22" s="3"/>
      <c r="W22" s="198"/>
      <c r="X22" s="222"/>
      <c r="Y22" s="202"/>
    </row>
    <row r="23" spans="1:25" x14ac:dyDescent="0.55000000000000004">
      <c r="A23" s="174"/>
      <c r="B23" s="22"/>
      <c r="C23" s="178"/>
      <c r="D23" s="76"/>
      <c r="E23" s="77"/>
      <c r="F23" s="191"/>
      <c r="G23" s="180"/>
      <c r="H23" s="67"/>
      <c r="I23" s="69"/>
      <c r="J23" s="26"/>
      <c r="K23" s="24"/>
      <c r="L23" s="191"/>
      <c r="M23" s="23"/>
      <c r="N23" s="26"/>
      <c r="O23" s="30"/>
      <c r="P23" s="24"/>
      <c r="Q23" s="191"/>
      <c r="R23" s="4" t="s">
        <v>18</v>
      </c>
      <c r="S23" s="31"/>
      <c r="T23" s="32"/>
      <c r="U23" s="32"/>
      <c r="V23" s="32"/>
      <c r="W23" s="198"/>
      <c r="X23" s="222"/>
      <c r="Y23" s="202"/>
    </row>
    <row r="24" spans="1:25" ht="12" customHeight="1" x14ac:dyDescent="0.55000000000000004">
      <c r="A24" s="174"/>
      <c r="B24" s="22" t="s">
        <v>111</v>
      </c>
      <c r="C24" s="177" t="s">
        <v>50</v>
      </c>
      <c r="D24" s="33"/>
      <c r="E24" s="78">
        <v>0.28472222222222221</v>
      </c>
      <c r="F24" s="192">
        <v>74</v>
      </c>
      <c r="G24" s="180"/>
      <c r="H24" s="38">
        <v>0.375</v>
      </c>
      <c r="I24" s="36"/>
      <c r="J24" s="36"/>
      <c r="K24" s="37"/>
      <c r="L24" s="192">
        <v>75</v>
      </c>
      <c r="M24" s="38"/>
      <c r="N24" s="36"/>
      <c r="O24" s="39"/>
      <c r="P24" s="37"/>
      <c r="Q24" s="192"/>
      <c r="R24" s="193"/>
      <c r="S24" s="40"/>
      <c r="W24" s="198"/>
      <c r="X24" s="222"/>
      <c r="Y24" s="202"/>
    </row>
    <row r="25" spans="1:25" x14ac:dyDescent="0.55000000000000004">
      <c r="A25" s="174"/>
      <c r="B25" s="22" t="s">
        <v>19</v>
      </c>
      <c r="C25" s="177"/>
      <c r="D25" s="23"/>
      <c r="E25" s="75" t="s">
        <v>104</v>
      </c>
      <c r="F25" s="192"/>
      <c r="G25" s="180"/>
      <c r="H25" s="98" t="s">
        <v>112</v>
      </c>
      <c r="I25" s="69"/>
      <c r="J25" s="26"/>
      <c r="K25" s="24"/>
      <c r="L25" s="192"/>
      <c r="M25" s="23"/>
      <c r="N25" s="26"/>
      <c r="O25" s="26"/>
      <c r="P25" s="24"/>
      <c r="Q25" s="192"/>
      <c r="R25" s="182"/>
      <c r="S25" s="23"/>
      <c r="T25" s="26"/>
      <c r="U25" s="26"/>
      <c r="V25" s="26"/>
      <c r="W25" s="198"/>
      <c r="X25" s="222"/>
      <c r="Y25" s="202"/>
    </row>
    <row r="26" spans="1:25" x14ac:dyDescent="0.55000000000000004">
      <c r="A26" s="174"/>
      <c r="B26" s="135" t="s">
        <v>82</v>
      </c>
      <c r="C26" s="177"/>
      <c r="D26" s="23"/>
      <c r="E26" s="75" t="s">
        <v>101</v>
      </c>
      <c r="F26" s="192"/>
      <c r="G26" s="41"/>
      <c r="H26" s="67" t="s">
        <v>55</v>
      </c>
      <c r="I26" s="69"/>
      <c r="J26" s="26"/>
      <c r="K26" s="24"/>
      <c r="L26" s="192"/>
      <c r="M26" s="23"/>
      <c r="N26" s="26"/>
      <c r="O26" s="26"/>
      <c r="P26" s="24"/>
      <c r="Q26" s="192"/>
      <c r="R26" s="183"/>
      <c r="S26" s="27"/>
      <c r="T26" s="3"/>
      <c r="U26" s="3"/>
      <c r="V26" s="3"/>
      <c r="W26" s="198"/>
      <c r="X26" s="222"/>
      <c r="Y26" s="202"/>
    </row>
    <row r="27" spans="1:25" ht="12.5" thickBot="1" x14ac:dyDescent="0.6">
      <c r="A27" s="175"/>
      <c r="B27" s="136"/>
      <c r="C27" s="177"/>
      <c r="D27" s="42"/>
      <c r="E27" s="43"/>
      <c r="F27" s="61" t="s">
        <v>53</v>
      </c>
      <c r="G27" s="6" t="s">
        <v>55</v>
      </c>
      <c r="H27" s="42"/>
      <c r="I27" s="44"/>
      <c r="J27" s="44"/>
      <c r="K27" s="43"/>
      <c r="L27" s="61" t="s">
        <v>53</v>
      </c>
      <c r="M27" s="42"/>
      <c r="N27" s="44"/>
      <c r="O27" s="44"/>
      <c r="P27" s="43"/>
      <c r="Q27" s="61" t="s">
        <v>53</v>
      </c>
      <c r="R27" s="5" t="s">
        <v>18</v>
      </c>
      <c r="S27" s="45"/>
      <c r="T27" s="46"/>
      <c r="U27" s="46"/>
      <c r="V27" s="46"/>
      <c r="W27" s="199"/>
      <c r="X27" s="223"/>
      <c r="Y27" s="203"/>
    </row>
    <row r="28" spans="1:25" ht="12" customHeight="1" x14ac:dyDescent="0.55000000000000004">
      <c r="A28" s="173"/>
      <c r="B28" s="11"/>
      <c r="C28" s="176" t="s">
        <v>49</v>
      </c>
      <c r="D28" s="12"/>
      <c r="E28" s="13"/>
      <c r="F28" s="14"/>
      <c r="G28" s="179"/>
      <c r="H28" s="15"/>
      <c r="I28" s="16"/>
      <c r="J28" s="16"/>
      <c r="K28" s="17"/>
      <c r="L28" s="14"/>
      <c r="M28" s="15"/>
      <c r="N28" s="18"/>
      <c r="O28" s="16"/>
      <c r="P28" s="17"/>
      <c r="Q28" s="14"/>
      <c r="R28" s="181"/>
      <c r="S28" s="15"/>
      <c r="T28" s="85"/>
      <c r="U28" s="16"/>
      <c r="V28" s="86"/>
      <c r="W28" s="184"/>
      <c r="X28" s="218"/>
      <c r="Y28" s="187">
        <f>W28+X28</f>
        <v>0</v>
      </c>
    </row>
    <row r="29" spans="1:25" ht="12" customHeight="1" x14ac:dyDescent="0.55000000000000004">
      <c r="A29" s="174"/>
      <c r="B29" s="22"/>
      <c r="C29" s="177"/>
      <c r="D29" s="23"/>
      <c r="E29" s="24"/>
      <c r="F29" s="25"/>
      <c r="G29" s="180"/>
      <c r="H29" s="10"/>
      <c r="I29" s="68"/>
      <c r="J29" s="26"/>
      <c r="K29" s="24"/>
      <c r="L29" s="25"/>
      <c r="M29" s="67"/>
      <c r="N29" s="26"/>
      <c r="O29" s="69"/>
      <c r="P29" s="24"/>
      <c r="Q29" s="25"/>
      <c r="R29" s="182"/>
      <c r="S29" s="67"/>
      <c r="T29" s="26"/>
      <c r="U29" s="26"/>
      <c r="V29" s="26"/>
      <c r="W29" s="185"/>
      <c r="X29" s="219"/>
      <c r="Y29" s="188"/>
    </row>
    <row r="30" spans="1:25" ht="12" customHeight="1" x14ac:dyDescent="0.55000000000000004">
      <c r="A30" s="174"/>
      <c r="B30" s="22" t="s">
        <v>17</v>
      </c>
      <c r="C30" s="177"/>
      <c r="D30" s="23"/>
      <c r="E30" s="24"/>
      <c r="F30" s="190"/>
      <c r="G30" s="180"/>
      <c r="H30" s="67"/>
      <c r="I30" s="69"/>
      <c r="J30" s="26"/>
      <c r="K30" s="24"/>
      <c r="L30" s="190"/>
      <c r="M30" s="67"/>
      <c r="N30" s="26"/>
      <c r="O30" s="26"/>
      <c r="P30" s="26"/>
      <c r="Q30" s="190"/>
      <c r="R30" s="183"/>
      <c r="S30" s="70"/>
      <c r="T30" s="3"/>
      <c r="U30" s="72"/>
      <c r="V30" s="3"/>
      <c r="W30" s="185"/>
      <c r="X30" s="219"/>
      <c r="Y30" s="188"/>
    </row>
    <row r="31" spans="1:25" ht="12" customHeight="1" x14ac:dyDescent="0.55000000000000004">
      <c r="A31" s="174"/>
      <c r="B31" s="22"/>
      <c r="C31" s="178"/>
      <c r="D31" s="28"/>
      <c r="E31" s="29"/>
      <c r="F31" s="191"/>
      <c r="G31" s="180"/>
      <c r="H31" s="23"/>
      <c r="I31" s="26"/>
      <c r="J31" s="26"/>
      <c r="K31" s="24"/>
      <c r="L31" s="191"/>
      <c r="M31" s="23"/>
      <c r="N31" s="26"/>
      <c r="O31" s="30"/>
      <c r="P31" s="24"/>
      <c r="Q31" s="191"/>
      <c r="R31" s="4" t="s">
        <v>18</v>
      </c>
      <c r="S31" s="31"/>
      <c r="T31" s="32"/>
      <c r="U31" s="32"/>
      <c r="V31" s="32"/>
      <c r="W31" s="185"/>
      <c r="X31" s="219"/>
      <c r="Y31" s="188"/>
    </row>
    <row r="32" spans="1:25" ht="12" customHeight="1" x14ac:dyDescent="0.55000000000000004">
      <c r="A32" s="174"/>
      <c r="B32" s="22"/>
      <c r="C32" s="177" t="s">
        <v>50</v>
      </c>
      <c r="D32" s="33"/>
      <c r="E32" s="34"/>
      <c r="F32" s="192"/>
      <c r="G32" s="180"/>
      <c r="H32" s="35"/>
      <c r="I32" s="36"/>
      <c r="J32" s="36"/>
      <c r="K32" s="37"/>
      <c r="L32" s="192"/>
      <c r="M32" s="38"/>
      <c r="N32" s="36"/>
      <c r="O32" s="39"/>
      <c r="P32" s="37"/>
      <c r="Q32" s="192"/>
      <c r="R32" s="193"/>
      <c r="S32" s="40"/>
      <c r="U32" s="39"/>
      <c r="W32" s="185"/>
      <c r="X32" s="219"/>
      <c r="Y32" s="188"/>
    </row>
    <row r="33" spans="1:25" ht="12" customHeight="1" x14ac:dyDescent="0.55000000000000004">
      <c r="A33" s="174"/>
      <c r="B33" s="22" t="s">
        <v>19</v>
      </c>
      <c r="C33" s="177"/>
      <c r="D33" s="23"/>
      <c r="E33" s="24"/>
      <c r="F33" s="192"/>
      <c r="G33" s="180"/>
      <c r="H33" s="83"/>
      <c r="I33" s="26"/>
      <c r="J33" s="26"/>
      <c r="K33" s="24"/>
      <c r="L33" s="192"/>
      <c r="M33" s="67"/>
      <c r="N33" s="26"/>
      <c r="O33" s="69"/>
      <c r="P33" s="24"/>
      <c r="Q33" s="192"/>
      <c r="R33" s="182"/>
      <c r="S33" s="67"/>
      <c r="T33" s="26"/>
      <c r="U33" s="69"/>
      <c r="V33" s="26"/>
      <c r="W33" s="185"/>
      <c r="X33" s="219"/>
      <c r="Y33" s="188"/>
    </row>
    <row r="34" spans="1:25" ht="12" customHeight="1" x14ac:dyDescent="0.55000000000000004">
      <c r="A34" s="174"/>
      <c r="B34" s="135" t="s">
        <v>113</v>
      </c>
      <c r="C34" s="177"/>
      <c r="D34" s="23"/>
      <c r="E34" s="24"/>
      <c r="F34" s="192"/>
      <c r="G34" s="41"/>
      <c r="H34" s="83"/>
      <c r="I34" s="26"/>
      <c r="J34" s="26"/>
      <c r="K34" s="24"/>
      <c r="L34" s="192"/>
      <c r="M34" s="67"/>
      <c r="N34" s="26"/>
      <c r="O34" s="26"/>
      <c r="P34" s="24"/>
      <c r="Q34" s="192"/>
      <c r="R34" s="183"/>
      <c r="S34" s="27"/>
      <c r="T34" s="3"/>
      <c r="U34" s="72"/>
      <c r="V34" s="3"/>
      <c r="W34" s="185"/>
      <c r="X34" s="219"/>
      <c r="Y34" s="188"/>
    </row>
    <row r="35" spans="1:25" ht="12.4" customHeight="1" thickBot="1" x14ac:dyDescent="0.6">
      <c r="A35" s="210"/>
      <c r="B35" s="200"/>
      <c r="C35" s="209"/>
      <c r="D35" s="87"/>
      <c r="E35" s="88"/>
      <c r="F35" s="89" t="s">
        <v>53</v>
      </c>
      <c r="G35" s="90"/>
      <c r="H35" s="87"/>
      <c r="I35" s="91"/>
      <c r="J35" s="91"/>
      <c r="K35" s="88"/>
      <c r="L35" s="89" t="s">
        <v>53</v>
      </c>
      <c r="M35" s="87"/>
      <c r="N35" s="91"/>
      <c r="O35" s="91"/>
      <c r="P35" s="88"/>
      <c r="Q35" s="89" t="s">
        <v>53</v>
      </c>
      <c r="R35" s="92" t="s">
        <v>18</v>
      </c>
      <c r="S35" s="93"/>
      <c r="T35" s="94"/>
      <c r="U35" s="94"/>
      <c r="V35" s="94"/>
      <c r="W35" s="211"/>
      <c r="X35" s="224"/>
      <c r="Y35" s="208"/>
    </row>
    <row r="36" spans="1:25" ht="12.5" thickTop="1" x14ac:dyDescent="0.55000000000000004"/>
  </sheetData>
  <mergeCells count="76">
    <mergeCell ref="Y28:Y35"/>
    <mergeCell ref="F30:F31"/>
    <mergeCell ref="L30:L31"/>
    <mergeCell ref="Q30:Q31"/>
    <mergeCell ref="C32:C35"/>
    <mergeCell ref="F32:F34"/>
    <mergeCell ref="L32:L34"/>
    <mergeCell ref="Q32:Q34"/>
    <mergeCell ref="R32:R34"/>
    <mergeCell ref="X28:X35"/>
    <mergeCell ref="A28:A35"/>
    <mergeCell ref="C28:C31"/>
    <mergeCell ref="G28:G33"/>
    <mergeCell ref="R28:R30"/>
    <mergeCell ref="W28:W35"/>
    <mergeCell ref="B34:B35"/>
    <mergeCell ref="Y20:Y27"/>
    <mergeCell ref="F22:F23"/>
    <mergeCell ref="L22:L23"/>
    <mergeCell ref="Q22:Q23"/>
    <mergeCell ref="C24:C27"/>
    <mergeCell ref="F24:F26"/>
    <mergeCell ref="L24:L26"/>
    <mergeCell ref="Q24:Q26"/>
    <mergeCell ref="R24:R26"/>
    <mergeCell ref="X20:X27"/>
    <mergeCell ref="A20:A27"/>
    <mergeCell ref="C20:C23"/>
    <mergeCell ref="G20:G25"/>
    <mergeCell ref="R20:R22"/>
    <mergeCell ref="W20:W27"/>
    <mergeCell ref="B26:B27"/>
    <mergeCell ref="Y12:Y19"/>
    <mergeCell ref="F14:F15"/>
    <mergeCell ref="L14:L15"/>
    <mergeCell ref="Q14:Q15"/>
    <mergeCell ref="C16:C19"/>
    <mergeCell ref="F16:F18"/>
    <mergeCell ref="L16:L18"/>
    <mergeCell ref="Q16:Q18"/>
    <mergeCell ref="R16:R18"/>
    <mergeCell ref="X12:X19"/>
    <mergeCell ref="A12:A19"/>
    <mergeCell ref="C12:C15"/>
    <mergeCell ref="G12:G17"/>
    <mergeCell ref="R12:R14"/>
    <mergeCell ref="W12:W19"/>
    <mergeCell ref="B18:B19"/>
    <mergeCell ref="L8:L10"/>
    <mergeCell ref="M8:P10"/>
    <mergeCell ref="Q8:Q10"/>
    <mergeCell ref="R8:V10"/>
    <mergeCell ref="W8:Y8"/>
    <mergeCell ref="W9:W11"/>
    <mergeCell ref="X9:X11"/>
    <mergeCell ref="Y9:Y11"/>
    <mergeCell ref="A7:H7"/>
    <mergeCell ref="A8:A11"/>
    <mergeCell ref="B8:C11"/>
    <mergeCell ref="D8:E10"/>
    <mergeCell ref="F8:F10"/>
    <mergeCell ref="G8:G10"/>
    <mergeCell ref="H8:K10"/>
    <mergeCell ref="A1:Y1"/>
    <mergeCell ref="Q2:R2"/>
    <mergeCell ref="A3:C3"/>
    <mergeCell ref="D3:I3"/>
    <mergeCell ref="A4:A6"/>
    <mergeCell ref="B4:C6"/>
    <mergeCell ref="G4:G6"/>
    <mergeCell ref="K4:K6"/>
    <mergeCell ref="O4:O6"/>
    <mergeCell ref="S4:T5"/>
    <mergeCell ref="U4:Y5"/>
    <mergeCell ref="S6:T6"/>
    <mergeCell ref="U6:Y6"/>
  </mergeCells>
  <phoneticPr fontId="18"/>
  <dataValidations count="1">
    <dataValidation type="list" allowBlank="1" showInputMessage="1" showErrorMessage="1" sqref="G19 G27 G35 S14 S18 S22 S26 S30 S34 H14:I14 M14 H22 M22 H26 M18 H30:I30 M30 M34 F13:F15 F21:F23 F29:F31 Q13:Q15 Q21:Q23 Q29:Q31 L13:L15 L21:L23 L29:L31" xr:uid="{BB37519E-0F00-408F-97A6-3C6EDF7277EC}"/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H18"/>
  <sheetViews>
    <sheetView workbookViewId="0">
      <selection activeCell="G25" sqref="G25"/>
    </sheetView>
  </sheetViews>
  <sheetFormatPr defaultRowHeight="18" x14ac:dyDescent="0.55000000000000004"/>
  <cols>
    <col min="2" max="2" width="5.1640625" bestFit="1" customWidth="1"/>
    <col min="3" max="4" width="5.9140625" bestFit="1" customWidth="1"/>
    <col min="5" max="5" width="8.9140625" bestFit="1" customWidth="1"/>
    <col min="6" max="6" width="15.08203125" bestFit="1" customWidth="1"/>
    <col min="7" max="7" width="12.9140625" bestFit="1" customWidth="1"/>
  </cols>
  <sheetData>
    <row r="1" spans="2:8" x14ac:dyDescent="0.55000000000000004">
      <c r="B1" t="s">
        <v>30</v>
      </c>
      <c r="C1" t="s">
        <v>31</v>
      </c>
      <c r="D1" t="s">
        <v>32</v>
      </c>
      <c r="E1" t="s">
        <v>33</v>
      </c>
      <c r="F1" t="s">
        <v>36</v>
      </c>
      <c r="G1" t="s">
        <v>51</v>
      </c>
      <c r="H1" t="s">
        <v>52</v>
      </c>
    </row>
    <row r="2" spans="2:8" x14ac:dyDescent="0.55000000000000004">
      <c r="B2" s="2">
        <v>0.2986111111111111</v>
      </c>
      <c r="C2" s="2">
        <v>0.4861111111111111</v>
      </c>
      <c r="D2" s="2">
        <v>0.71527777777777779</v>
      </c>
      <c r="E2" t="s">
        <v>34</v>
      </c>
    </row>
    <row r="3" spans="2:8" x14ac:dyDescent="0.55000000000000004">
      <c r="B3" s="2">
        <v>0.3125</v>
      </c>
      <c r="C3" s="2">
        <v>0.5</v>
      </c>
      <c r="D3" s="2">
        <v>0.72916666666666663</v>
      </c>
      <c r="E3" t="s">
        <v>35</v>
      </c>
      <c r="F3" t="s">
        <v>55</v>
      </c>
      <c r="G3" t="s">
        <v>55</v>
      </c>
      <c r="H3" t="s">
        <v>71</v>
      </c>
    </row>
    <row r="4" spans="2:8" ht="36" x14ac:dyDescent="0.55000000000000004">
      <c r="B4" s="2">
        <v>0.3263888888888889</v>
      </c>
      <c r="C4" s="2">
        <v>0.51388888888888895</v>
      </c>
      <c r="D4" s="2">
        <v>0.74305555555555547</v>
      </c>
      <c r="E4" s="1" t="s">
        <v>42</v>
      </c>
      <c r="F4" t="s">
        <v>62</v>
      </c>
      <c r="G4" t="s">
        <v>62</v>
      </c>
      <c r="H4" t="s">
        <v>72</v>
      </c>
    </row>
    <row r="5" spans="2:8" ht="36" x14ac:dyDescent="0.55000000000000004">
      <c r="E5" s="1" t="s">
        <v>43</v>
      </c>
      <c r="F5" t="s">
        <v>63</v>
      </c>
      <c r="G5" t="s">
        <v>63</v>
      </c>
      <c r="H5" t="s">
        <v>73</v>
      </c>
    </row>
    <row r="6" spans="2:8" x14ac:dyDescent="0.55000000000000004">
      <c r="F6" t="s">
        <v>64</v>
      </c>
      <c r="G6" t="s">
        <v>64</v>
      </c>
      <c r="H6" t="s">
        <v>74</v>
      </c>
    </row>
    <row r="7" spans="2:8" x14ac:dyDescent="0.55000000000000004">
      <c r="F7" t="s">
        <v>65</v>
      </c>
      <c r="G7" t="s">
        <v>65</v>
      </c>
      <c r="H7" t="s">
        <v>55</v>
      </c>
    </row>
    <row r="8" spans="2:8" x14ac:dyDescent="0.55000000000000004">
      <c r="F8" t="s">
        <v>66</v>
      </c>
      <c r="G8" t="s">
        <v>66</v>
      </c>
      <c r="H8" t="s">
        <v>62</v>
      </c>
    </row>
    <row r="9" spans="2:8" x14ac:dyDescent="0.55000000000000004">
      <c r="F9" t="s">
        <v>67</v>
      </c>
      <c r="G9" t="s">
        <v>67</v>
      </c>
      <c r="H9" t="s">
        <v>63</v>
      </c>
    </row>
    <row r="10" spans="2:8" x14ac:dyDescent="0.55000000000000004">
      <c r="F10" t="s">
        <v>68</v>
      </c>
      <c r="G10" t="s">
        <v>68</v>
      </c>
      <c r="H10" t="s">
        <v>64</v>
      </c>
    </row>
    <row r="11" spans="2:8" x14ac:dyDescent="0.55000000000000004">
      <c r="F11" t="s">
        <v>69</v>
      </c>
      <c r="G11" t="s">
        <v>69</v>
      </c>
      <c r="H11" t="s">
        <v>65</v>
      </c>
    </row>
    <row r="12" spans="2:8" x14ac:dyDescent="0.55000000000000004">
      <c r="F12" t="s">
        <v>70</v>
      </c>
      <c r="G12" t="s">
        <v>70</v>
      </c>
      <c r="H12" t="s">
        <v>66</v>
      </c>
    </row>
    <row r="13" spans="2:8" x14ac:dyDescent="0.55000000000000004">
      <c r="G13" t="s">
        <v>56</v>
      </c>
      <c r="H13" t="s">
        <v>67</v>
      </c>
    </row>
    <row r="14" spans="2:8" x14ac:dyDescent="0.55000000000000004">
      <c r="G14" t="s">
        <v>57</v>
      </c>
      <c r="H14" t="s">
        <v>68</v>
      </c>
    </row>
    <row r="15" spans="2:8" x14ac:dyDescent="0.55000000000000004">
      <c r="G15" t="s">
        <v>58</v>
      </c>
      <c r="H15" t="s">
        <v>69</v>
      </c>
    </row>
    <row r="16" spans="2:8" x14ac:dyDescent="0.55000000000000004">
      <c r="G16" t="s">
        <v>59</v>
      </c>
      <c r="H16" t="s">
        <v>70</v>
      </c>
    </row>
    <row r="17" spans="7:7" x14ac:dyDescent="0.55000000000000004">
      <c r="G17" t="s">
        <v>60</v>
      </c>
    </row>
    <row r="18" spans="7:7" x14ac:dyDescent="0.55000000000000004">
      <c r="G18" t="s">
        <v>61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使用計画書 </vt:lpstr>
      <vt:lpstr>記入例</vt:lpstr>
      <vt:lpstr>凡例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jighon2</cp:lastModifiedBy>
  <cp:revision>2</cp:revision>
  <cp:lastPrinted>2024-03-23T00:58:14Z</cp:lastPrinted>
  <dcterms:created xsi:type="dcterms:W3CDTF">2023-04-10T08:15:00Z</dcterms:created>
  <dcterms:modified xsi:type="dcterms:W3CDTF">2025-05-19T06:41:47Z</dcterms:modified>
</cp:coreProperties>
</file>