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LS210D0DB\share\共有\07_様式・原本\R08.01改定予定_食事申込書\"/>
    </mc:Choice>
  </mc:AlternateContent>
  <xr:revisionPtr revIDLastSave="0" documentId="13_ncr:1_{3187C665-43B9-4991-8046-DF468DC214FB}" xr6:coauthVersionLast="47" xr6:coauthVersionMax="47" xr10:uidLastSave="{00000000-0000-0000-0000-000000000000}"/>
  <bookViews>
    <workbookView xWindow="-28920" yWindow="-120" windowWidth="29040" windowHeight="15720" xr2:uid="{5E5ED2CE-D00A-45B9-8353-BCD5D7755611}"/>
  </bookViews>
  <sheets>
    <sheet name="食事申込書" sheetId="11" r:id="rId1"/>
    <sheet name="【記入例】食事申込書" sheetId="12" r:id="rId2"/>
  </sheets>
  <definedNames>
    <definedName name="_xlnm.Print_Area" localSheetId="1">【記入例】食事申込書!$A$1:$P$41</definedName>
    <definedName name="_xlnm.Print_Area" localSheetId="0">食事申込書!$A$1:$P$41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1" l="1"/>
  <c r="J7" i="12"/>
  <c r="N10" i="12"/>
  <c r="N12" i="12"/>
  <c r="N14" i="12"/>
  <c r="N17" i="12"/>
  <c r="N19" i="12"/>
  <c r="N21" i="12"/>
  <c r="N24" i="12"/>
  <c r="N26" i="12"/>
  <c r="N28" i="12"/>
  <c r="N28" i="11"/>
  <c r="N26" i="11"/>
  <c r="N24" i="11"/>
  <c r="N21" i="11"/>
  <c r="N19" i="11"/>
  <c r="N17" i="11"/>
  <c r="N14" i="11"/>
  <c r="N12" i="11"/>
  <c r="N10" i="11"/>
  <c r="J7" i="11"/>
</calcChain>
</file>

<file path=xl/sharedStrings.xml><?xml version="1.0" encoding="utf-8"?>
<sst xmlns="http://schemas.openxmlformats.org/spreadsheetml/2006/main" count="302" uniqueCount="66">
  <si>
    <t>朝食</t>
    <rPh sb="0" eb="2">
      <t>チョウショク</t>
    </rPh>
    <phoneticPr fontId="1"/>
  </si>
  <si>
    <t>未就学</t>
    <rPh sb="0" eb="3">
      <t>ミシュウガク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</si>
  <si>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</si>
  <si>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</si>
  <si>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</si>
  <si>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教職員</t>
    <rPh sb="0" eb="3">
      <t>キョウショクイン</t>
    </rPh>
    <phoneticPr fontId="1"/>
  </si>
  <si>
    <t>保護者</t>
    <rPh sb="0" eb="3">
      <t>ホゴシャ</t>
    </rPh>
    <phoneticPr fontId="1"/>
  </si>
  <si>
    <t>カメラマン</t>
    <phoneticPr fontId="1"/>
  </si>
  <si>
    <t>総数</t>
    <rPh sb="0" eb="2">
      <t>ソウスウ</t>
    </rPh>
    <phoneticPr fontId="1"/>
  </si>
  <si>
    <t>昼食</t>
    <rPh sb="0" eb="2">
      <t>チュウショク</t>
    </rPh>
    <phoneticPr fontId="1"/>
  </si>
  <si>
    <t>団体名</t>
    <rPh sb="0" eb="3">
      <t>ダンタイメイ</t>
    </rPh>
    <phoneticPr fontId="1"/>
  </si>
  <si>
    <t>連絡責任者</t>
    <rPh sb="0" eb="5">
      <t>レンラクセキニンシャ</t>
    </rPh>
    <phoneticPr fontId="1"/>
  </si>
  <si>
    <t>【食事数】</t>
    <rPh sb="1" eb="4">
      <t>ショクジスウ</t>
    </rPh>
    <phoneticPr fontId="1"/>
  </si>
  <si>
    <t>期　日</t>
    <rPh sb="0" eb="1">
      <t>キ</t>
    </rPh>
    <rPh sb="2" eb="3">
      <t>ニチ</t>
    </rPh>
    <phoneticPr fontId="1"/>
  </si>
  <si>
    <t>活　動　名</t>
    <rPh sb="0" eb="1">
      <t>カツ</t>
    </rPh>
    <rPh sb="2" eb="3">
      <t>ドウ</t>
    </rPh>
    <rPh sb="4" eb="5">
      <t>メイ</t>
    </rPh>
    <phoneticPr fontId="1"/>
  </si>
  <si>
    <t>食　材　発　注</t>
    <rPh sb="0" eb="1">
      <t>ショク</t>
    </rPh>
    <rPh sb="2" eb="3">
      <t>ザイ</t>
    </rPh>
    <rPh sb="4" eb="5">
      <t>ハッ</t>
    </rPh>
    <rPh sb="6" eb="7">
      <t>チュウ</t>
    </rPh>
    <phoneticPr fontId="1"/>
  </si>
  <si>
    <t>【野外炊さん】</t>
    <rPh sb="1" eb="4">
      <t>ヤガイスイ</t>
    </rPh>
    <phoneticPr fontId="1"/>
  </si>
  <si>
    <t>班　数</t>
    <rPh sb="0" eb="1">
      <t>ハン</t>
    </rPh>
    <rPh sb="2" eb="3">
      <t>スウ</t>
    </rPh>
    <phoneticPr fontId="1"/>
  </si>
  <si>
    <t>班</t>
    <rPh sb="0" eb="1">
      <t>ハン</t>
    </rPh>
    <phoneticPr fontId="1"/>
  </si>
  <si>
    <t>野外炊さん</t>
    <rPh sb="0" eb="3">
      <t>ヤガイスイ</t>
    </rPh>
    <phoneticPr fontId="1"/>
  </si>
  <si>
    <t>薪　使用数</t>
    <rPh sb="0" eb="1">
      <t>マキ</t>
    </rPh>
    <rPh sb="2" eb="5">
      <t>シヨウスウ</t>
    </rPh>
    <phoneticPr fontId="1"/>
  </si>
  <si>
    <t>ガンコたわし</t>
    <phoneticPr fontId="1"/>
  </si>
  <si>
    <t>夕食</t>
    <rPh sb="0" eb="2">
      <t>ユウショク</t>
    </rPh>
    <phoneticPr fontId="1"/>
  </si>
  <si>
    <t>カレーライス</t>
  </si>
  <si>
    <t>食 事 申 込 書</t>
    <rPh sb="0" eb="1">
      <t>ショク</t>
    </rPh>
    <rPh sb="2" eb="3">
      <t>コト</t>
    </rPh>
    <rPh sb="4" eb="5">
      <t>サル</t>
    </rPh>
    <rPh sb="6" eb="7">
      <t>コ</t>
    </rPh>
    <rPh sb="8" eb="9">
      <t>ショ</t>
    </rPh>
    <phoneticPr fontId="1"/>
  </si>
  <si>
    <t>内容を選択</t>
  </si>
  <si>
    <t>朝食</t>
    <rPh sb="0" eb="2">
      <t>アサショク</t>
    </rPh>
    <phoneticPr fontId="1"/>
  </si>
  <si>
    <t>新潟県少年自然の家（TEL：0254-46-2224　FAX：0254-46-3070）</t>
    <rPh sb="0" eb="7">
      <t>ニイガタケンショウネンシゼン</t>
    </rPh>
    <rPh sb="8" eb="9">
      <t>イエ</t>
    </rPh>
    <phoneticPr fontId="1"/>
  </si>
  <si>
    <t>TEL</t>
    <phoneticPr fontId="1"/>
  </si>
  <si>
    <t>FAX</t>
    <phoneticPr fontId="1"/>
  </si>
  <si>
    <t>その他・一般</t>
    <rPh sb="2" eb="3">
      <t>タ</t>
    </rPh>
    <rPh sb="4" eb="6">
      <t>イッパン</t>
    </rPh>
    <phoneticPr fontId="1"/>
  </si>
  <si>
    <t>その他・一般</t>
    <rPh sb="2" eb="3">
      <t>ホカ</t>
    </rPh>
    <rPh sb="4" eb="6">
      <t>イッパン</t>
    </rPh>
    <phoneticPr fontId="1"/>
  </si>
  <si>
    <t>利用期間</t>
    <rPh sb="0" eb="4">
      <t>リヨウキカン</t>
    </rPh>
    <phoneticPr fontId="1"/>
  </si>
  <si>
    <t>1日目</t>
    <rPh sb="1" eb="2">
      <t>ニチ</t>
    </rPh>
    <rPh sb="2" eb="3">
      <t>メ</t>
    </rPh>
    <phoneticPr fontId="1"/>
  </si>
  <si>
    <t>2日目</t>
    <rPh sb="1" eb="3">
      <t>カメ</t>
    </rPh>
    <phoneticPr fontId="1"/>
  </si>
  <si>
    <t>3日目</t>
    <rPh sb="1" eb="3">
      <t>カメ</t>
    </rPh>
    <phoneticPr fontId="1"/>
  </si>
  <si>
    <r>
      <t>※食数変更は</t>
    </r>
    <r>
      <rPr>
        <b/>
        <sz val="16"/>
        <color rgb="FFFF0000"/>
        <rFont val="游ゴシック"/>
        <family val="3"/>
        <charset val="128"/>
        <scheme val="minor"/>
      </rPr>
      <t>3日前</t>
    </r>
    <r>
      <rPr>
        <sz val="16"/>
        <rFont val="游ゴシック"/>
        <family val="3"/>
        <charset val="128"/>
        <scheme val="minor"/>
      </rPr>
      <t>まで、炊さん用品は当日可能</t>
    </r>
    <rPh sb="1" eb="3">
      <t>ショクスウ</t>
    </rPh>
    <rPh sb="3" eb="5">
      <t>ヘンコウ</t>
    </rPh>
    <rPh sb="7" eb="9">
      <t>ニチマエ</t>
    </rPh>
    <rPh sb="12" eb="13">
      <t>スイ</t>
    </rPh>
    <rPh sb="15" eb="17">
      <t>ヨウヒン</t>
    </rPh>
    <rPh sb="18" eb="22">
      <t>トウジツカノウ</t>
    </rPh>
    <phoneticPr fontId="1"/>
  </si>
  <si>
    <r>
      <t>食数変更は</t>
    </r>
    <r>
      <rPr>
        <b/>
        <sz val="16"/>
        <color rgb="FFFF0000"/>
        <rFont val="游ゴシック"/>
        <family val="3"/>
        <charset val="128"/>
        <scheme val="minor"/>
      </rPr>
      <t>前日16:00</t>
    </r>
    <r>
      <rPr>
        <sz val="16"/>
        <color theme="1"/>
        <rFont val="游ゴシック"/>
        <family val="3"/>
        <charset val="128"/>
        <scheme val="minor"/>
      </rPr>
      <t>まで
※食事におけるアレルギー対応が必要な場合は、別紙</t>
    </r>
    <r>
      <rPr>
        <b/>
        <u val="double"/>
        <sz val="16"/>
        <color theme="1"/>
        <rFont val="游ゴシック"/>
        <family val="3"/>
        <charset val="128"/>
        <scheme val="minor"/>
      </rPr>
      <t>「食物アレルギー調査票」</t>
    </r>
    <r>
      <rPr>
        <sz val="16"/>
        <color theme="1"/>
        <rFont val="游ゴシック"/>
        <family val="3"/>
        <charset val="128"/>
        <scheme val="minor"/>
      </rPr>
      <t>を提出してください。</t>
    </r>
    <rPh sb="0" eb="2">
      <t>ショクスウ</t>
    </rPh>
    <rPh sb="16" eb="18">
      <t>ショクジ</t>
    </rPh>
    <rPh sb="27" eb="29">
      <t>タイオウ</t>
    </rPh>
    <rPh sb="30" eb="32">
      <t>ヒツヨウ</t>
    </rPh>
    <rPh sb="33" eb="35">
      <t>バアイ</t>
    </rPh>
    <rPh sb="37" eb="39">
      <t>ベッシ</t>
    </rPh>
    <rPh sb="40" eb="42">
      <t>ショクモツ</t>
    </rPh>
    <rPh sb="47" eb="50">
      <t>チョウサヒョウ</t>
    </rPh>
    <rPh sb="52" eb="54">
      <t>テイシュツ</t>
    </rPh>
    <phoneticPr fontId="1"/>
  </si>
  <si>
    <r>
      <t>利用日</t>
    </r>
    <r>
      <rPr>
        <b/>
        <sz val="16"/>
        <color rgb="FFFF0000"/>
        <rFont val="游ゴシック"/>
        <family val="3"/>
        <charset val="128"/>
        <scheme val="minor"/>
      </rPr>
      <t xml:space="preserve"> 1か月前</t>
    </r>
    <r>
      <rPr>
        <sz val="16"/>
        <rFont val="游ゴシック"/>
        <family val="3"/>
        <charset val="128"/>
        <scheme val="minor"/>
      </rPr>
      <t>までに提出
日帰りは遅くても</t>
    </r>
    <r>
      <rPr>
        <b/>
        <sz val="16"/>
        <color rgb="FFFF0000"/>
        <rFont val="游ゴシック"/>
        <family val="3"/>
        <charset val="128"/>
        <scheme val="minor"/>
      </rPr>
      <t xml:space="preserve"> 15日前</t>
    </r>
    <r>
      <rPr>
        <sz val="16"/>
        <rFont val="游ゴシック"/>
        <family val="3"/>
        <charset val="128"/>
        <scheme val="minor"/>
      </rPr>
      <t>までに提出</t>
    </r>
    <rPh sb="0" eb="2">
      <t>リヨウ</t>
    </rPh>
    <rPh sb="2" eb="3">
      <t>ヒ</t>
    </rPh>
    <rPh sb="7" eb="9">
      <t>ゲツマエ</t>
    </rPh>
    <rPh sb="12" eb="14">
      <t>テイシュツ</t>
    </rPh>
    <rPh sb="15" eb="17">
      <t>ヒガエ</t>
    </rPh>
    <rPh sb="18" eb="19">
      <t>オソ</t>
    </rPh>
    <rPh sb="26" eb="27">
      <t>ニチ</t>
    </rPh>
    <rPh sb="27" eb="28">
      <t>マエテイシュツ</t>
    </rPh>
    <phoneticPr fontId="1"/>
  </si>
  <si>
    <r>
      <t>※</t>
    </r>
    <r>
      <rPr>
        <b/>
        <sz val="18"/>
        <color rgb="FFFF0000"/>
        <rFont val="游ゴシック"/>
        <family val="3"/>
        <charset val="128"/>
        <scheme val="minor"/>
      </rPr>
      <t>変更</t>
    </r>
    <r>
      <rPr>
        <sz val="18"/>
        <rFont val="游ゴシック"/>
        <family val="3"/>
        <charset val="128"/>
        <scheme val="minor"/>
      </rPr>
      <t>があった場合は、</t>
    </r>
    <r>
      <rPr>
        <b/>
        <sz val="18"/>
        <rFont val="游ゴシック"/>
        <family val="3"/>
        <charset val="128"/>
        <scheme val="minor"/>
      </rPr>
      <t>速やかな</t>
    </r>
    <r>
      <rPr>
        <b/>
        <sz val="18"/>
        <color rgb="FFFF0000"/>
        <rFont val="游ゴシック"/>
        <family val="3"/>
        <charset val="128"/>
        <scheme val="minor"/>
      </rPr>
      <t>再提出</t>
    </r>
    <r>
      <rPr>
        <sz val="18"/>
        <rFont val="游ゴシック"/>
        <family val="3"/>
        <charset val="128"/>
        <scheme val="minor"/>
      </rPr>
      <t>をお願いします。</t>
    </r>
    <rPh sb="1" eb="3">
      <t>ヘンコウ</t>
    </rPh>
    <rPh sb="7" eb="9">
      <t>バアイ</t>
    </rPh>
    <rPh sb="11" eb="12">
      <t>スミ</t>
    </rPh>
    <rPh sb="15" eb="18">
      <t>サイテイシュツ</t>
    </rPh>
    <rPh sb="20" eb="21">
      <t>ネガ</t>
    </rPh>
    <phoneticPr fontId="1"/>
  </si>
  <si>
    <t>【野外炊さん関連用品】</t>
    <rPh sb="6" eb="10">
      <t>カンレンヨウヒン</t>
    </rPh>
    <phoneticPr fontId="1"/>
  </si>
  <si>
    <t>あり</t>
  </si>
  <si>
    <t>〇〇〇〇－〇〇－〇〇〇〇</t>
    <phoneticPr fontId="1"/>
  </si>
  <si>
    <t>△△△△－△△－△△△△</t>
    <phoneticPr fontId="1"/>
  </si>
  <si>
    <t>食堂</t>
  </si>
  <si>
    <t>野外炊さん</t>
  </si>
  <si>
    <t>無</t>
    <rPh sb="0" eb="1">
      <t>ナシ</t>
    </rPh>
    <phoneticPr fontId="1"/>
  </si>
  <si>
    <t>有</t>
    <rPh sb="0" eb="1">
      <t>アリ</t>
    </rPh>
    <phoneticPr fontId="1"/>
  </si>
  <si>
    <t>カレー皿・スプーン</t>
    <phoneticPr fontId="1"/>
  </si>
  <si>
    <t>ゴミ袋(70ℓ)</t>
    <rPh sb="2" eb="3">
      <t>ブクロ</t>
    </rPh>
    <phoneticPr fontId="1"/>
  </si>
  <si>
    <t>割り箸(30膳)</t>
    <rPh sb="0" eb="1">
      <t>ワ</t>
    </rPh>
    <rPh sb="2" eb="3">
      <t>バシ</t>
    </rPh>
    <rPh sb="6" eb="7">
      <t>ゼン</t>
    </rPh>
    <phoneticPr fontId="1"/>
  </si>
  <si>
    <t>利用日を記入</t>
    <rPh sb="0" eb="3">
      <t>リヨウビ</t>
    </rPh>
    <rPh sb="4" eb="6">
      <t>キニュウ</t>
    </rPh>
    <phoneticPr fontId="1"/>
  </si>
  <si>
    <t>利用開始日を記入</t>
    <rPh sb="0" eb="5">
      <t>リヨウカイシビ</t>
    </rPh>
    <rPh sb="6" eb="8">
      <t>キニュウ</t>
    </rPh>
    <phoneticPr fontId="1"/>
  </si>
  <si>
    <r>
      <t>終了日を記入</t>
    </r>
    <r>
      <rPr>
        <b/>
        <sz val="12"/>
        <color theme="1"/>
        <rFont val="游ゴシック"/>
        <family val="3"/>
        <charset val="128"/>
        <scheme val="minor"/>
      </rPr>
      <t>（日帰りの場合は削除）</t>
    </r>
    <rPh sb="0" eb="3">
      <t>シュウリョウビ</t>
    </rPh>
    <rPh sb="4" eb="6">
      <t>キニュウ</t>
    </rPh>
    <rPh sb="7" eb="9">
      <t>ヒガエ</t>
    </rPh>
    <rPh sb="11" eb="13">
      <t>バアイ</t>
    </rPh>
    <rPh sb="14" eb="16">
      <t>サクジョ</t>
    </rPh>
    <phoneticPr fontId="1"/>
  </si>
  <si>
    <t>利用日を記入</t>
    <phoneticPr fontId="1"/>
  </si>
  <si>
    <t>提出日を記入</t>
    <rPh sb="0" eb="3">
      <t>テイシュツビ</t>
    </rPh>
    <rPh sb="4" eb="6">
      <t>キニュウ</t>
    </rPh>
    <phoneticPr fontId="1"/>
  </si>
  <si>
    <t>○</t>
  </si>
  <si>
    <t>アレルギー対応の有無</t>
    <rPh sb="5" eb="7">
      <t>タイオウ</t>
    </rPh>
    <rPh sb="8" eb="10">
      <t>ウム</t>
    </rPh>
    <phoneticPr fontId="1"/>
  </si>
  <si>
    <t>その他
連絡事項 等</t>
    <rPh sb="2" eb="3">
      <t>タ</t>
    </rPh>
    <rPh sb="4" eb="6">
      <t>レンラク</t>
    </rPh>
    <rPh sb="6" eb="8">
      <t>ジコウ</t>
    </rPh>
    <rPh sb="9" eb="10">
      <t>トウ</t>
    </rPh>
    <phoneticPr fontId="1"/>
  </si>
  <si>
    <t>中条　花子</t>
    <rPh sb="0" eb="2">
      <t>ナカジョウ</t>
    </rPh>
    <rPh sb="3" eb="5">
      <t>ハナコ</t>
    </rPh>
    <phoneticPr fontId="1"/>
  </si>
  <si>
    <t>胎内市立まつかさ小学校</t>
    <rPh sb="0" eb="4">
      <t>タイナイシリツ</t>
    </rPh>
    <rPh sb="8" eb="11">
      <t>ショウガッコウ</t>
    </rPh>
    <phoneticPr fontId="1"/>
  </si>
  <si>
    <t>発　注　数</t>
    <rPh sb="0" eb="1">
      <t>ハッ</t>
    </rPh>
    <rPh sb="2" eb="3">
      <t>チュウ</t>
    </rPh>
    <rPh sb="4" eb="5">
      <t>スウ</t>
    </rPh>
    <phoneticPr fontId="1"/>
  </si>
  <si>
    <t>メ ニ ュ ー 名</t>
    <rPh sb="8" eb="9">
      <t>ナ</t>
    </rPh>
    <phoneticPr fontId="1"/>
  </si>
  <si>
    <t>人分　×</t>
    <rPh sb="0" eb="1">
      <t>ヒト</t>
    </rPh>
    <rPh sb="1" eb="2">
      <t>プン</t>
    </rPh>
    <phoneticPr fontId="1"/>
  </si>
  <si>
    <t>人</t>
    <rPh sb="0" eb="1">
      <t>ニン</t>
    </rPh>
    <phoneticPr fontId="1"/>
  </si>
  <si>
    <t>※支払い方法等については別途「購入申込書」にご記入の上、ご提出をお願いいたします。</t>
    <rPh sb="1" eb="3">
      <t>シハラ</t>
    </rPh>
    <rPh sb="4" eb="6">
      <t>ホウホウ</t>
    </rPh>
    <rPh sb="6" eb="7">
      <t>トウ</t>
    </rPh>
    <rPh sb="12" eb="14">
      <t>ベット</t>
    </rPh>
    <rPh sb="15" eb="17">
      <t>コウニュウ</t>
    </rPh>
    <rPh sb="17" eb="20">
      <t>モウシコミショ</t>
    </rPh>
    <rPh sb="23" eb="25">
      <t>キニュウ</t>
    </rPh>
    <rPh sb="26" eb="27">
      <t>ウエ</t>
    </rPh>
    <rPh sb="29" eb="31">
      <t>テイシュツ</t>
    </rPh>
    <rPh sb="33" eb="34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</si>
</sst>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&quot;月&quot;d&quot;日&quot;\(aaa\)"/>
    <numFmt numFmtId="177" formatCode="[$-411]ggg\ e\ &quot;年 &quot;m&quot; 月 &quot;d&quot; 日 &quot;\(aaa\)"/>
    <numFmt numFmtId="178" formatCode="&quot;～&quot;\ \ [$-411]ggg\ e\ &quot;年 &quot;m&quot; 月 &quot;d&quot; 日 &quot;\(aaa\)"/>
    <numFmt numFmtId="179" formatCode="&quot;提出日：&quot;\ [$-411]ggge&quot;年&quot;m&quot;月&quot;d&quot;日&quot;\(aaa\)"/>
    <numFmt numFmtId="180" formatCode="General&quot;人&quot;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u val="double"/>
      <sz val="16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2"/>
      <color rgb="FFFF0000"/>
      <name val="游ゴシック"/>
      <family val="3"/>
      <charset val="128"/>
      <scheme val="minor"/>
    </font>
    <font>
      <b/>
      <sz val="28"/>
      <color rgb="FFFF0000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2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2" borderId="0" xfId="0" applyFont="1" applyFill="1">
      <alignment vertical="center"/>
    </xf>
    <xf numFmtId="0" fontId="6" fillId="0" borderId="0" xfId="0" applyFont="1" applyAlignment="1">
      <alignment horizontal="right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10" fillId="0" borderId="5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3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2" fillId="0" borderId="16" xfId="0" applyFont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11" fillId="2" borderId="5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 wrapText="1"/>
    </xf>
    <xf numFmtId="178" fontId="19" fillId="0" borderId="12" xfId="0" applyNumberFormat="1" applyFont="1" applyBorder="1">
      <alignment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24" fillId="0" borderId="48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25" fillId="0" borderId="26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25" fillId="0" borderId="3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176" fontId="12" fillId="0" borderId="54" xfId="0" applyNumberFormat="1" applyFont="1" applyBorder="1" applyAlignment="1" applyProtection="1">
      <alignment horizontal="center" vertical="center" shrinkToFit="1"/>
      <protection locked="0"/>
    </xf>
    <xf numFmtId="176" fontId="8" fillId="0" borderId="55" xfId="0" applyNumberFormat="1" applyFont="1" applyBorder="1" applyAlignment="1" applyProtection="1">
      <alignment horizontal="center" vertical="center" shrinkToFit="1"/>
      <protection locked="0"/>
    </xf>
    <xf numFmtId="176" fontId="8" fillId="0" borderId="54" xfId="0" applyNumberFormat="1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0" fontId="3" fillId="0" borderId="53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 applyProtection="1">
      <alignment horizontal="center" vertical="center" shrinkToFit="1"/>
      <protection locked="0"/>
    </xf>
    <xf numFmtId="0" fontId="11" fillId="0" borderId="46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0" fontId="8" fillId="0" borderId="49" xfId="0" applyFont="1" applyBorder="1" applyAlignment="1" applyProtection="1">
      <alignment horizontal="center" vertical="center" shrinkToFit="1"/>
      <protection locked="0"/>
    </xf>
    <xf numFmtId="0" fontId="8" fillId="0" borderId="50" xfId="0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8" fillId="2" borderId="18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center" vertical="center" shrinkToFit="1"/>
    </xf>
    <xf numFmtId="0" fontId="8" fillId="3" borderId="45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180" fontId="8" fillId="0" borderId="32" xfId="0" applyNumberFormat="1" applyFont="1" applyBorder="1" applyAlignment="1">
      <alignment horizontal="center" shrinkToFit="1"/>
    </xf>
    <xf numFmtId="180" fontId="8" fillId="0" borderId="21" xfId="0" applyNumberFormat="1" applyFont="1" applyBorder="1" applyAlignment="1">
      <alignment horizontal="center" shrinkToFit="1"/>
    </xf>
    <xf numFmtId="0" fontId="11" fillId="0" borderId="56" xfId="0" applyFont="1" applyBorder="1" applyAlignment="1" applyProtection="1">
      <alignment horizontal="center" vertical="center" shrinkToFit="1"/>
      <protection locked="0"/>
    </xf>
    <xf numFmtId="0" fontId="11" fillId="0" borderId="57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right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8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176" fontId="8" fillId="0" borderId="39" xfId="0" applyNumberFormat="1" applyFont="1" applyBorder="1" applyAlignment="1" applyProtection="1">
      <alignment horizontal="center" vertical="center" shrinkToFit="1"/>
      <protection locked="0"/>
    </xf>
    <xf numFmtId="176" fontId="8" fillId="0" borderId="40" xfId="0" applyNumberFormat="1" applyFont="1" applyBorder="1" applyAlignment="1" applyProtection="1">
      <alignment horizontal="center" vertical="center" shrinkToFit="1"/>
      <protection locked="0"/>
    </xf>
    <xf numFmtId="176" fontId="8" fillId="0" borderId="41" xfId="0" applyNumberFormat="1" applyFont="1" applyBorder="1" applyAlignment="1" applyProtection="1">
      <alignment horizontal="center" vertical="center" shrinkToFit="1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9" fontId="16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top"/>
    </xf>
    <xf numFmtId="0" fontId="21" fillId="0" borderId="0" xfId="0" applyFont="1" applyAlignment="1">
      <alignment horizontal="left" wrapText="1"/>
    </xf>
    <xf numFmtId="0" fontId="22" fillId="0" borderId="16" xfId="0" applyFont="1" applyBorder="1" applyAlignment="1">
      <alignment horizontal="left" shrinkToFit="1"/>
    </xf>
    <xf numFmtId="0" fontId="8" fillId="0" borderId="16" xfId="0" applyFont="1" applyBorder="1" applyAlignment="1">
      <alignment horizontal="right" shrinkToFit="1"/>
    </xf>
    <xf numFmtId="0" fontId="23" fillId="0" borderId="6" xfId="0" applyFont="1" applyBorder="1" applyAlignment="1" applyProtection="1">
      <alignment horizontal="center" vertical="center" shrinkToFit="1"/>
      <protection locked="0"/>
    </xf>
    <xf numFmtId="0" fontId="23" fillId="0" borderId="7" xfId="0" applyFont="1" applyBorder="1" applyAlignment="1" applyProtection="1">
      <alignment horizontal="center" vertical="center" shrinkToFit="1"/>
      <protection locked="0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49" fontId="3" fillId="0" borderId="27" xfId="0" applyNumberFormat="1" applyFont="1" applyBorder="1" applyAlignment="1" applyProtection="1">
      <alignment horizontal="center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49" fontId="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 shrinkToFit="1"/>
      <protection locked="0"/>
    </xf>
    <xf numFmtId="0" fontId="23" fillId="0" borderId="22" xfId="0" applyFont="1" applyBorder="1" applyAlignment="1" applyProtection="1">
      <alignment horizontal="center" vertical="center" shrinkToFit="1"/>
      <protection locked="0"/>
    </xf>
    <xf numFmtId="0" fontId="23" fillId="0" borderId="26" xfId="0" applyFont="1" applyBorder="1" applyAlignment="1" applyProtection="1">
      <alignment horizontal="center" vertical="center" shrinkToFit="1"/>
      <protection locked="0"/>
    </xf>
    <xf numFmtId="49" fontId="3" fillId="0" borderId="25" xfId="0" applyNumberFormat="1" applyFont="1" applyBorder="1" applyAlignment="1" applyProtection="1">
      <alignment horizontal="center" vertical="center"/>
      <protection locked="0"/>
    </xf>
    <xf numFmtId="49" fontId="3" fillId="0" borderId="22" xfId="0" applyNumberFormat="1" applyFont="1" applyBorder="1" applyAlignment="1" applyProtection="1">
      <alignment horizontal="center" vertical="center"/>
      <protection locked="0"/>
    </xf>
    <xf numFmtId="49" fontId="3" fillId="0" borderId="32" xfId="0" applyNumberFormat="1" applyFont="1" applyBorder="1" applyAlignment="1" applyProtection="1">
      <alignment horizontal="center" vertical="center"/>
      <protection locked="0"/>
    </xf>
    <xf numFmtId="177" fontId="19" fillId="0" borderId="11" xfId="0" applyNumberFormat="1" applyFont="1" applyBorder="1" applyAlignment="1" applyProtection="1">
      <alignment horizontal="center" vertical="center" shrinkToFit="1"/>
      <protection locked="0"/>
    </xf>
    <xf numFmtId="177" fontId="19" fillId="0" borderId="12" xfId="0" applyNumberFormat="1" applyFont="1" applyBorder="1" applyAlignment="1" applyProtection="1">
      <alignment horizontal="center" vertical="center" shrinkToFit="1"/>
      <protection locked="0"/>
    </xf>
    <xf numFmtId="177" fontId="19" fillId="0" borderId="12" xfId="0" applyNumberFormat="1" applyFont="1" applyBorder="1" applyAlignment="1" applyProtection="1">
      <alignment horizontal="center" vertical="center"/>
      <protection locked="0"/>
    </xf>
    <xf numFmtId="177" fontId="19" fillId="0" borderId="13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179" fontId="26" fillId="0" borderId="0" xfId="0" applyNumberFormat="1" applyFont="1" applyAlignment="1" applyProtection="1">
      <alignment horizontal="left" vertical="center"/>
      <protection locked="0"/>
    </xf>
    <xf numFmtId="0" fontId="18" fillId="0" borderId="6" xfId="0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 applyProtection="1">
      <alignment horizontal="center" vertical="center" shrinkToFit="1"/>
      <protection locked="0"/>
    </xf>
    <xf numFmtId="0" fontId="18" fillId="0" borderId="8" xfId="0" applyFont="1" applyBorder="1" applyAlignment="1" applyProtection="1">
      <alignment horizontal="center" vertical="center" shrinkToFit="1"/>
      <protection locked="0"/>
    </xf>
    <xf numFmtId="49" fontId="25" fillId="0" borderId="27" xfId="0" applyNumberFormat="1" applyFont="1" applyBorder="1" applyAlignment="1" applyProtection="1">
      <alignment horizontal="center" vertical="center"/>
      <protection locked="0"/>
    </xf>
    <xf numFmtId="49" fontId="25" fillId="0" borderId="17" xfId="0" applyNumberFormat="1" applyFont="1" applyBorder="1" applyAlignment="1" applyProtection="1">
      <alignment horizontal="center" vertical="center"/>
      <protection locked="0"/>
    </xf>
    <xf numFmtId="49" fontId="25" fillId="0" borderId="36" xfId="0" applyNumberFormat="1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 shrinkToFit="1"/>
      <protection locked="0"/>
    </xf>
    <xf numFmtId="0" fontId="18" fillId="0" borderId="22" xfId="0" applyFont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 applyProtection="1">
      <alignment horizontal="center" vertical="center" shrinkToFit="1"/>
      <protection locked="0"/>
    </xf>
    <xf numFmtId="49" fontId="25" fillId="0" borderId="25" xfId="0" applyNumberFormat="1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center" vertical="center"/>
      <protection locked="0"/>
    </xf>
    <xf numFmtId="49" fontId="25" fillId="0" borderId="32" xfId="0" applyNumberFormat="1" applyFont="1" applyBorder="1" applyAlignment="1" applyProtection="1">
      <alignment horizontal="center" vertical="center"/>
      <protection locked="0"/>
    </xf>
    <xf numFmtId="177" fontId="17" fillId="0" borderId="11" xfId="0" applyNumberFormat="1" applyFont="1" applyBorder="1" applyAlignment="1" applyProtection="1">
      <alignment horizontal="center" vertical="center" shrinkToFit="1"/>
      <protection locked="0"/>
    </xf>
    <xf numFmtId="177" fontId="17" fillId="0" borderId="12" xfId="0" applyNumberFormat="1" applyFont="1" applyBorder="1" applyAlignment="1" applyProtection="1">
      <alignment horizontal="center" vertical="center" shrinkToFit="1"/>
      <protection locked="0"/>
    </xf>
    <xf numFmtId="177" fontId="17" fillId="0" borderId="12" xfId="0" applyNumberFormat="1" applyFont="1" applyBorder="1" applyAlignment="1" applyProtection="1">
      <alignment horizontal="center" vertical="center"/>
      <protection locked="0"/>
    </xf>
    <xf numFmtId="177" fontId="17" fillId="0" borderId="13" xfId="0" applyNumberFormat="1" applyFont="1" applyBorder="1" applyAlignment="1" applyProtection="1">
      <alignment horizontal="center" vertical="center"/>
      <protection locked="0"/>
    </xf>
    <xf numFmtId="176" fontId="12" fillId="0" borderId="39" xfId="0" applyNumberFormat="1" applyFont="1" applyBorder="1" applyAlignment="1" applyProtection="1">
      <alignment horizontal="center" vertical="center" shrinkToFit="1"/>
      <protection locked="0"/>
    </xf>
    <xf numFmtId="176" fontId="12" fillId="0" borderId="40" xfId="0" applyNumberFormat="1" applyFont="1" applyBorder="1" applyAlignment="1" applyProtection="1">
      <alignment horizontal="center" vertical="center" shrinkToFit="1"/>
      <protection locked="0"/>
    </xf>
    <xf numFmtId="176" fontId="12" fillId="0" borderId="41" xfId="0" applyNumberFormat="1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13" fillId="0" borderId="23" xfId="0" applyFont="1" applyBorder="1" applyAlignment="1" applyProtection="1">
      <alignment horizontal="center" vertical="center" shrinkToFit="1"/>
      <protection locked="0"/>
    </xf>
    <xf numFmtId="0" fontId="13" fillId="0" borderId="46" xfId="0" applyFont="1" applyBorder="1" applyAlignment="1" applyProtection="1">
      <alignment horizontal="center" vertical="center" shrinkToFit="1"/>
      <protection locked="0"/>
    </xf>
    <xf numFmtId="0" fontId="12" fillId="0" borderId="25" xfId="0" applyFont="1" applyBorder="1" applyAlignment="1" applyProtection="1">
      <alignment horizontal="center" vertical="center" shrinkToFit="1"/>
      <protection locked="0"/>
    </xf>
    <xf numFmtId="0" fontId="12" fillId="0" borderId="26" xfId="0" applyFont="1" applyBorder="1" applyAlignment="1" applyProtection="1">
      <alignment horizontal="center" vertical="center" shrinkToFit="1"/>
      <protection locked="0"/>
    </xf>
    <xf numFmtId="0" fontId="12" fillId="0" borderId="49" xfId="0" applyFont="1" applyBorder="1" applyAlignment="1" applyProtection="1">
      <alignment horizontal="center" vertical="center" shrinkToFit="1"/>
      <protection locked="0"/>
    </xf>
    <xf numFmtId="0" fontId="12" fillId="0" borderId="50" xfId="0" applyFont="1" applyBorder="1" applyAlignment="1" applyProtection="1">
      <alignment horizontal="center" vertical="center" shrinkToFit="1"/>
      <protection locked="0"/>
    </xf>
    <xf numFmtId="0" fontId="13" fillId="0" borderId="56" xfId="0" applyFont="1" applyBorder="1" applyAlignment="1" applyProtection="1">
      <alignment horizontal="center" vertical="center" shrinkToFit="1"/>
      <protection locked="0"/>
    </xf>
    <xf numFmtId="0" fontId="13" fillId="0" borderId="57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21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ont>
        <b/>
        <i val="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FFCC"/>
      <color rgb="FFFFFF99"/>
      <color rgb="FFFFCC99"/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63499</xdr:colOff>
      <xdr:row>2</xdr:row>
      <xdr:rowOff>63500</xdr:rowOff>
    </xdr:from>
    <xdr:to>
      <xdr:col>2</xdr:col>
      <xdr:colOff>852713</xdr:colOff>
      <xdr:row>3</xdr:row>
      <xdr:rowOff>118183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E4B851F-D0CE-4E84-BEE5-A21E14CC61A3}"/>
            </a:ext>
          </a:extLst>
        </xdr:cNvPr>
        <xdr:cNvSpPr/>
      </xdr:nvSpPr>
      <xdr:spPr>
        <a:xfrm>
          <a:off x="723899" y="520700"/>
          <a:ext cx="1259114" cy="283283"/>
        </a:xfrm>
        <a:prstGeom prst="round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5</xdr:col>
      <xdr:colOff>816429</xdr:colOff>
      <xdr:row>8</xdr:row>
      <xdr:rowOff>99785</xdr:rowOff>
    </xdr:from>
    <xdr:to>
      <xdr:col>11</xdr:col>
      <xdr:colOff>771195</xdr:colOff>
      <xdr:row>9</xdr:row>
      <xdr:rowOff>675695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2A11DA31-5961-4C75-B62D-7D2B625A2326}"/>
            </a:ext>
          </a:extLst>
        </xdr:cNvPr>
        <xdr:cNvSpPr/>
      </xdr:nvSpPr>
      <xdr:spPr>
        <a:xfrm>
          <a:off x="3959679" y="1928585"/>
          <a:ext cx="3967966" cy="360010"/>
        </a:xfrm>
        <a:prstGeom prst="wedgeRoundRectCallout">
          <a:avLst>
            <a:gd name="adj1" fmla="val 55018"/>
            <a:gd name="adj2" fmla="val 53281"/>
            <a:gd name="adj3" fmla="val 16667"/>
          </a:avLst>
        </a:prstGeom>
        <a:solidFill>
          <a:schemeClr val="bg1"/>
        </a:solidFill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指導者・バスドライバー・ボランティア等の方の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人数を記入してください。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endParaRPr kumimoji="1" lang="ja-JP" altLang="en-US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108857</xdr:colOff>
      <xdr:row>19</xdr:row>
      <xdr:rowOff>72571</xdr:rowOff>
    </xdr:from>
    <xdr:to>
      <xdr:col>8</xdr:col>
      <xdr:colOff>485197</xdr:colOff>
      <xdr:row>20</xdr:row>
      <xdr:rowOff>648481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8673EC0C-33C1-45FC-BEBF-81A544BA37A9}"/>
            </a:ext>
          </a:extLst>
        </xdr:cNvPr>
        <xdr:cNvSpPr/>
      </xdr:nvSpPr>
      <xdr:spPr>
        <a:xfrm>
          <a:off x="2090057" y="4415971"/>
          <a:ext cx="3678340" cy="385410"/>
        </a:xfrm>
        <a:prstGeom prst="wedgeRoundRectCallout">
          <a:avLst>
            <a:gd name="adj1" fmla="val -54485"/>
            <a:gd name="adj2" fmla="val -77602"/>
            <a:gd name="adj3" fmla="val 16667"/>
          </a:avLst>
        </a:prstGeom>
        <a:solidFill>
          <a:schemeClr val="bg1"/>
        </a:solidFill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野外炊さんを希望する場合は、下部の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600" b="1">
              <a:solidFill>
                <a:sysClr val="windowText" lastClr="000000"/>
              </a:solidFill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</a:rPr>
            <a:t>野外炊さん</a:t>
          </a:r>
          <a:r>
            <a:rPr kumimoji="1" lang="en-US" altLang="ja-JP" sz="1600" b="1">
              <a:solidFill>
                <a:sysClr val="windowText" lastClr="000000"/>
              </a:solidFill>
            </a:rPr>
            <a:t>】</a:t>
          </a:r>
          <a:r>
            <a:rPr kumimoji="1" lang="ja-JP" altLang="en-US" sz="1600" b="1">
              <a:solidFill>
                <a:sysClr val="windowText" lastClr="000000"/>
              </a:solidFill>
            </a:rPr>
            <a:t>欄もご記入ください。</a:t>
          </a:r>
        </a:p>
      </xdr:txBody>
    </xdr:sp>
    <xdr:clientData/>
  </xdr:twoCellAnchor>
  <xdr:twoCellAnchor>
    <xdr:from>
      <xdr:col>6</xdr:col>
      <xdr:colOff>254000</xdr:colOff>
      <xdr:row>32</xdr:row>
      <xdr:rowOff>127000</xdr:rowOff>
    </xdr:from>
    <xdr:to>
      <xdr:col>10</xdr:col>
      <xdr:colOff>357328</xdr:colOff>
      <xdr:row>33</xdr:row>
      <xdr:rowOff>313088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946BBBE7-82E9-4031-BB7C-E955A759B1C9}"/>
            </a:ext>
          </a:extLst>
        </xdr:cNvPr>
        <xdr:cNvSpPr/>
      </xdr:nvSpPr>
      <xdr:spPr>
        <a:xfrm>
          <a:off x="4216400" y="7442200"/>
          <a:ext cx="2744928" cy="332138"/>
        </a:xfrm>
        <a:prstGeom prst="wedgeRoundRectCallout">
          <a:avLst>
            <a:gd name="adj1" fmla="val 32685"/>
            <a:gd name="adj2" fmla="val -74916"/>
            <a:gd name="adj3" fmla="val 16667"/>
          </a:avLst>
        </a:prstGeom>
        <a:solidFill>
          <a:schemeClr val="bg1"/>
        </a:solidFill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バーベキューセットの場合は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セット数をご記入ください。</a:t>
          </a:r>
        </a:p>
      </xdr:txBody>
    </xdr:sp>
    <xdr:clientData/>
  </xdr:twoCellAnchor>
  <xdr:twoCellAnchor>
    <xdr:from>
      <xdr:col>2</xdr:col>
      <xdr:colOff>344714</xdr:colOff>
      <xdr:row>37</xdr:row>
      <xdr:rowOff>254001</xdr:rowOff>
    </xdr:from>
    <xdr:to>
      <xdr:col>9</xdr:col>
      <xdr:colOff>255648</xdr:colOff>
      <xdr:row>39</xdr:row>
      <xdr:rowOff>140731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C55CCBC2-A998-4E86-B24D-17E72F4503CD}"/>
            </a:ext>
          </a:extLst>
        </xdr:cNvPr>
        <xdr:cNvSpPr/>
      </xdr:nvSpPr>
      <xdr:spPr>
        <a:xfrm>
          <a:off x="1665514" y="8686801"/>
          <a:ext cx="4533734" cy="369330"/>
        </a:xfrm>
        <a:prstGeom prst="wedgeRoundRectCallout">
          <a:avLst>
            <a:gd name="adj1" fmla="val -60605"/>
            <a:gd name="adj2" fmla="val -56821"/>
            <a:gd name="adj3" fmla="val 16667"/>
          </a:avLst>
        </a:prstGeom>
        <a:solidFill>
          <a:schemeClr val="bg1"/>
        </a:solidFill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薪欄は参加する方すべての人数を記入してください。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B0D80-4932-405A-A1AD-E75DE3053D27}">
  <sheetPr>
    <pageSetUpPr fitToPage="1"/>
  </sheetPr>
  <dimension ref="B1:Z41"/>
  <sheetViews>
    <sheetView tabSelected="1" view="pageBreakPreview" zoomScale="55" zoomScaleNormal="100" zoomScaleSheetLayoutView="55" workbookViewId="0">
      <selection activeCell="B2" sqref="B2:E2"/>
    </sheetView>
  </sheetViews>
  <sheetFormatPr defaultRowHeight="18" x14ac:dyDescent="0.55000000000000004"/>
  <cols>
    <col min="1" max="1" width="8" customWidth="1"/>
    <col min="2" max="2" width="23" customWidth="1"/>
    <col min="3" max="3" width="16.83203125" customWidth="1"/>
    <col min="4" max="5" width="6.33203125" customWidth="1"/>
    <col min="6" max="7" width="12.9140625" customWidth="1"/>
    <col min="8" max="9" width="6.4140625" customWidth="1"/>
    <col min="10" max="12" width="12.9140625" customWidth="1"/>
    <col min="13" max="13" width="13" customWidth="1"/>
    <col min="14" max="14" width="13.33203125" customWidth="1"/>
    <col min="15" max="15" width="4.08203125" customWidth="1"/>
    <col min="16" max="16" width="3.58203125" customWidth="1"/>
    <col min="18" max="18" width="7.83203125" customWidth="1"/>
    <col min="19" max="19" width="10.33203125" customWidth="1"/>
    <col min="20" max="20" width="14.75" customWidth="1"/>
    <col min="21" max="21" width="9.58203125" style="1" customWidth="1"/>
    <col min="22" max="22" width="13.25" customWidth="1"/>
    <col min="23" max="23" width="8.33203125" customWidth="1"/>
    <col min="24" max="24" width="6.25" customWidth="1"/>
    <col min="25" max="25" width="7.5" customWidth="1"/>
    <col min="26" max="26" width="6.33203125" style="1" customWidth="1"/>
  </cols>
  <sheetData>
    <row r="1" spans="2:26" ht="18.75" customHeight="1" x14ac:dyDescent="0.55000000000000004">
      <c r="C1" s="2"/>
      <c r="D1" s="2"/>
    </row>
    <row r="2" spans="2:26" ht="36" customHeight="1" x14ac:dyDescent="0.55000000000000004">
      <c r="B2" s="152" t="s">
        <v>55</v>
      </c>
      <c r="C2" s="152"/>
      <c r="D2" s="152"/>
      <c r="E2" s="152"/>
      <c r="F2" s="153" t="s">
        <v>24</v>
      </c>
      <c r="G2" s="153"/>
      <c r="H2" s="153"/>
      <c r="I2" s="153"/>
      <c r="J2" s="153"/>
      <c r="K2" s="154" t="s">
        <v>38</v>
      </c>
      <c r="L2" s="154"/>
      <c r="M2" s="154"/>
      <c r="N2" s="154"/>
      <c r="O2" s="154"/>
    </row>
    <row r="3" spans="2:26" ht="33.75" customHeight="1" x14ac:dyDescent="0.55000000000000004">
      <c r="E3" s="19"/>
      <c r="F3" s="153"/>
      <c r="G3" s="153"/>
      <c r="H3" s="153"/>
      <c r="I3" s="153"/>
      <c r="J3" s="153"/>
      <c r="K3" s="154"/>
      <c r="L3" s="154"/>
      <c r="M3" s="154"/>
      <c r="N3" s="154"/>
      <c r="O3" s="154"/>
    </row>
    <row r="4" spans="2:26" s="24" customFormat="1" ht="40.5" customHeight="1" thickBot="1" x14ac:dyDescent="0.9">
      <c r="B4" s="155" t="s">
        <v>39</v>
      </c>
      <c r="C4" s="155"/>
      <c r="D4" s="155"/>
      <c r="E4" s="155"/>
      <c r="F4" s="155"/>
      <c r="G4" s="155"/>
      <c r="H4" s="38"/>
      <c r="I4" s="156" t="s">
        <v>27</v>
      </c>
      <c r="J4" s="156"/>
      <c r="K4" s="156"/>
      <c r="L4" s="156"/>
      <c r="M4" s="156"/>
      <c r="N4" s="156"/>
      <c r="O4" s="156"/>
      <c r="U4" s="25"/>
      <c r="Z4" s="25"/>
    </row>
    <row r="5" spans="2:26" ht="46.5" customHeight="1" x14ac:dyDescent="0.55000000000000004">
      <c r="B5" s="14" t="s">
        <v>10</v>
      </c>
      <c r="C5" s="157"/>
      <c r="D5" s="158"/>
      <c r="E5" s="158"/>
      <c r="F5" s="158"/>
      <c r="G5" s="158"/>
      <c r="H5" s="158"/>
      <c r="I5" s="158"/>
      <c r="J5" s="159"/>
      <c r="K5" s="23" t="s">
        <v>28</v>
      </c>
      <c r="L5" s="160"/>
      <c r="M5" s="161"/>
      <c r="N5" s="161"/>
      <c r="O5" s="162"/>
    </row>
    <row r="6" spans="2:26" ht="46.5" customHeight="1" x14ac:dyDescent="0.55000000000000004">
      <c r="B6" s="26" t="s">
        <v>11</v>
      </c>
      <c r="C6" s="163"/>
      <c r="D6" s="164"/>
      <c r="E6" s="164"/>
      <c r="F6" s="164"/>
      <c r="G6" s="164"/>
      <c r="H6" s="164"/>
      <c r="I6" s="164"/>
      <c r="J6" s="165"/>
      <c r="K6" s="22" t="s">
        <v>29</v>
      </c>
      <c r="L6" s="166"/>
      <c r="M6" s="167"/>
      <c r="N6" s="167"/>
      <c r="O6" s="168"/>
    </row>
    <row r="7" spans="2:26" ht="46.5" customHeight="1" thickBot="1" x14ac:dyDescent="0.6">
      <c r="B7" s="34" t="s">
        <v>32</v>
      </c>
      <c r="C7" s="169" t="s">
        <v>52</v>
      </c>
      <c r="D7" s="170"/>
      <c r="E7" s="170"/>
      <c r="F7" s="170"/>
      <c r="G7" s="170"/>
      <c r="H7" s="170"/>
      <c r="I7" s="170"/>
      <c r="J7" s="45" t="str">
        <f>IFERROR(IF(OR(K7="",K7="終了日を記入（日帰りの場合は削除）"),"","～"),"")</f>
        <v/>
      </c>
      <c r="K7" s="171" t="s">
        <v>53</v>
      </c>
      <c r="L7" s="171"/>
      <c r="M7" s="171"/>
      <c r="N7" s="171"/>
      <c r="O7" s="172"/>
    </row>
    <row r="8" spans="2:26" ht="65" customHeight="1" thickBot="1" x14ac:dyDescent="1">
      <c r="B8" s="27" t="s">
        <v>12</v>
      </c>
      <c r="C8" s="173" t="s">
        <v>37</v>
      </c>
      <c r="D8" s="173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5"/>
      <c r="Q8" s="175"/>
    </row>
    <row r="9" spans="2:26" s="4" customFormat="1" ht="25" customHeight="1" x14ac:dyDescent="0.55000000000000004">
      <c r="B9" s="35" t="s">
        <v>33</v>
      </c>
      <c r="C9" s="33" t="s">
        <v>0</v>
      </c>
      <c r="D9" s="134" t="s">
        <v>1</v>
      </c>
      <c r="E9" s="135"/>
      <c r="F9" s="28" t="s">
        <v>2</v>
      </c>
      <c r="G9" s="28" t="s">
        <v>3</v>
      </c>
      <c r="H9" s="134" t="s">
        <v>4</v>
      </c>
      <c r="I9" s="135"/>
      <c r="J9" s="28" t="s">
        <v>5</v>
      </c>
      <c r="K9" s="28" t="s">
        <v>6</v>
      </c>
      <c r="L9" s="28" t="s">
        <v>7</v>
      </c>
      <c r="M9" s="29" t="s">
        <v>30</v>
      </c>
      <c r="N9" s="136" t="s">
        <v>8</v>
      </c>
      <c r="O9" s="137"/>
      <c r="Q9" s="150"/>
      <c r="R9" s="150"/>
      <c r="S9" s="15"/>
      <c r="T9" s="15"/>
      <c r="U9" s="15"/>
      <c r="V9" s="15"/>
      <c r="W9" s="15"/>
      <c r="X9" s="150"/>
      <c r="Y9" s="150"/>
      <c r="Z9" s="150"/>
    </row>
    <row r="10" spans="2:26" s="6" customFormat="1" ht="56.5" customHeight="1" x14ac:dyDescent="0.55000000000000004">
      <c r="B10" s="138" t="s">
        <v>51</v>
      </c>
      <c r="C10" s="48" t="s">
        <v>25</v>
      </c>
      <c r="D10" s="124"/>
      <c r="E10" s="125"/>
      <c r="F10" s="49"/>
      <c r="G10" s="49"/>
      <c r="H10" s="126"/>
      <c r="I10" s="127"/>
      <c r="J10" s="49"/>
      <c r="K10" s="49"/>
      <c r="L10" s="49"/>
      <c r="M10" s="50"/>
      <c r="N10" s="141" t="str">
        <f>IFERROR(IF(SUM(D10:M10)=0,"",SUM(D10:M10)),"")</f>
        <v/>
      </c>
      <c r="O10" s="142"/>
      <c r="Q10" s="148"/>
      <c r="R10" s="148"/>
      <c r="S10" s="7"/>
      <c r="T10" s="7"/>
      <c r="U10" s="7"/>
      <c r="V10" s="7"/>
      <c r="W10" s="7"/>
      <c r="X10" s="9"/>
      <c r="Y10" s="7"/>
      <c r="Z10" s="7"/>
    </row>
    <row r="11" spans="2:26" s="13" customFormat="1" ht="25" customHeight="1" x14ac:dyDescent="0.55000000000000004">
      <c r="B11" s="139"/>
      <c r="C11" s="32" t="s">
        <v>9</v>
      </c>
      <c r="D11" s="130" t="s">
        <v>1</v>
      </c>
      <c r="E11" s="131"/>
      <c r="F11" s="30" t="s">
        <v>2</v>
      </c>
      <c r="G11" s="30" t="s">
        <v>3</v>
      </c>
      <c r="H11" s="130" t="s">
        <v>4</v>
      </c>
      <c r="I11" s="131"/>
      <c r="J11" s="30" t="s">
        <v>5</v>
      </c>
      <c r="K11" s="30" t="s">
        <v>6</v>
      </c>
      <c r="L11" s="30" t="s">
        <v>7</v>
      </c>
      <c r="M11" s="31" t="s">
        <v>31</v>
      </c>
      <c r="N11" s="132" t="s">
        <v>8</v>
      </c>
      <c r="O11" s="133"/>
      <c r="Q11" s="144"/>
      <c r="R11" s="144"/>
      <c r="S11" s="4"/>
      <c r="T11" s="4"/>
      <c r="U11" s="4"/>
      <c r="V11" s="4"/>
      <c r="W11" s="4"/>
      <c r="X11" s="16"/>
      <c r="Y11" s="4"/>
      <c r="Z11" s="4"/>
    </row>
    <row r="12" spans="2:26" s="6" customFormat="1" ht="56.5" customHeight="1" x14ac:dyDescent="0.55000000000000004">
      <c r="B12" s="139"/>
      <c r="C12" s="48" t="s">
        <v>25</v>
      </c>
      <c r="D12" s="124"/>
      <c r="E12" s="125"/>
      <c r="F12" s="49"/>
      <c r="G12" s="49"/>
      <c r="H12" s="126"/>
      <c r="I12" s="127"/>
      <c r="J12" s="49"/>
      <c r="K12" s="49"/>
      <c r="L12" s="49"/>
      <c r="M12" s="50"/>
      <c r="N12" s="141" t="str">
        <f>IFERROR(IF(SUM(D12:M12)=0,"",SUM(D12:M12)),"")</f>
        <v/>
      </c>
      <c r="O12" s="142"/>
      <c r="Q12" s="148"/>
      <c r="R12" s="148"/>
      <c r="S12" s="7"/>
      <c r="T12" s="7"/>
      <c r="U12" s="7"/>
      <c r="V12" s="7"/>
      <c r="W12" s="7"/>
      <c r="X12" s="9"/>
      <c r="Y12" s="7"/>
      <c r="Z12" s="7"/>
    </row>
    <row r="13" spans="2:26" s="13" customFormat="1" ht="25" customHeight="1" x14ac:dyDescent="0.55000000000000004">
      <c r="B13" s="139"/>
      <c r="C13" s="32" t="s">
        <v>22</v>
      </c>
      <c r="D13" s="130" t="s">
        <v>1</v>
      </c>
      <c r="E13" s="131"/>
      <c r="F13" s="30" t="s">
        <v>2</v>
      </c>
      <c r="G13" s="30" t="s">
        <v>3</v>
      </c>
      <c r="H13" s="130" t="s">
        <v>4</v>
      </c>
      <c r="I13" s="131"/>
      <c r="J13" s="30" t="s">
        <v>5</v>
      </c>
      <c r="K13" s="30" t="s">
        <v>6</v>
      </c>
      <c r="L13" s="30" t="s">
        <v>7</v>
      </c>
      <c r="M13" s="31" t="s">
        <v>31</v>
      </c>
      <c r="N13" s="132" t="s">
        <v>8</v>
      </c>
      <c r="O13" s="133"/>
      <c r="Q13" s="144"/>
      <c r="R13" s="144"/>
      <c r="S13" s="4"/>
      <c r="T13" s="4"/>
      <c r="U13" s="4"/>
      <c r="V13" s="4"/>
      <c r="W13" s="4"/>
      <c r="X13" s="16"/>
      <c r="Y13" s="4"/>
      <c r="Z13" s="4"/>
    </row>
    <row r="14" spans="2:26" s="6" customFormat="1" ht="56.5" customHeight="1" thickBot="1" x14ac:dyDescent="0.6">
      <c r="B14" s="140"/>
      <c r="C14" s="51" t="s">
        <v>25</v>
      </c>
      <c r="D14" s="110"/>
      <c r="E14" s="111"/>
      <c r="F14" s="52"/>
      <c r="G14" s="52"/>
      <c r="H14" s="112"/>
      <c r="I14" s="113"/>
      <c r="J14" s="52"/>
      <c r="K14" s="52"/>
      <c r="L14" s="52"/>
      <c r="M14" s="53"/>
      <c r="N14" s="145" t="str">
        <f>IFERROR(IF(SUM(D14:M14)=0,"",SUM(D14:M14)),"")</f>
        <v/>
      </c>
      <c r="O14" s="146"/>
      <c r="Q14" s="143"/>
      <c r="R14" s="143"/>
      <c r="S14" s="143"/>
      <c r="U14" s="7"/>
      <c r="Z14" s="7"/>
    </row>
    <row r="15" spans="2:26" s="6" customFormat="1" ht="27.5" customHeight="1" thickBot="1" x14ac:dyDescent="0.6">
      <c r="B15" s="21"/>
      <c r="R15" s="151"/>
      <c r="S15" s="151"/>
      <c r="T15" s="10"/>
      <c r="U15" s="8"/>
      <c r="V15" s="10"/>
      <c r="W15" s="151"/>
      <c r="X15" s="151"/>
      <c r="Z15" s="7"/>
    </row>
    <row r="16" spans="2:26" s="13" customFormat="1" ht="25" customHeight="1" x14ac:dyDescent="0.55000000000000004">
      <c r="B16" s="35" t="s">
        <v>34</v>
      </c>
      <c r="C16" s="33" t="s">
        <v>0</v>
      </c>
      <c r="D16" s="134" t="s">
        <v>1</v>
      </c>
      <c r="E16" s="135"/>
      <c r="F16" s="28" t="s">
        <v>2</v>
      </c>
      <c r="G16" s="28" t="s">
        <v>3</v>
      </c>
      <c r="H16" s="134" t="s">
        <v>4</v>
      </c>
      <c r="I16" s="135"/>
      <c r="J16" s="28" t="s">
        <v>5</v>
      </c>
      <c r="K16" s="28" t="s">
        <v>6</v>
      </c>
      <c r="L16" s="28" t="s">
        <v>7</v>
      </c>
      <c r="M16" s="29" t="s">
        <v>31</v>
      </c>
      <c r="N16" s="136" t="s">
        <v>8</v>
      </c>
      <c r="O16" s="137"/>
      <c r="R16" s="149"/>
      <c r="S16" s="149"/>
      <c r="W16" s="149"/>
      <c r="X16" s="149"/>
      <c r="Z16" s="4"/>
    </row>
    <row r="17" spans="2:26" s="6" customFormat="1" ht="56.5" customHeight="1" x14ac:dyDescent="0.55000000000000004">
      <c r="B17" s="138" t="s">
        <v>51</v>
      </c>
      <c r="C17" s="48" t="s">
        <v>25</v>
      </c>
      <c r="D17" s="124"/>
      <c r="E17" s="125"/>
      <c r="F17" s="49"/>
      <c r="G17" s="49"/>
      <c r="H17" s="126"/>
      <c r="I17" s="127"/>
      <c r="J17" s="49"/>
      <c r="K17" s="49"/>
      <c r="L17" s="49"/>
      <c r="M17" s="50"/>
      <c r="N17" s="141" t="str">
        <f>IFERROR(IF(SUM(D17:M17)=0,"",SUM(D17:M17)),"")</f>
        <v/>
      </c>
      <c r="O17" s="142"/>
      <c r="Q17" s="143"/>
      <c r="R17" s="143"/>
      <c r="S17" s="143"/>
      <c r="U17" s="7"/>
      <c r="Z17" s="7"/>
    </row>
    <row r="18" spans="2:26" s="13" customFormat="1" ht="25" customHeight="1" x14ac:dyDescent="0.8">
      <c r="B18" s="139"/>
      <c r="C18" s="32" t="s">
        <v>9</v>
      </c>
      <c r="D18" s="130" t="s">
        <v>1</v>
      </c>
      <c r="E18" s="131"/>
      <c r="F18" s="30" t="s">
        <v>2</v>
      </c>
      <c r="G18" s="30" t="s">
        <v>3</v>
      </c>
      <c r="H18" s="130" t="s">
        <v>4</v>
      </c>
      <c r="I18" s="131"/>
      <c r="J18" s="30" t="s">
        <v>5</v>
      </c>
      <c r="K18" s="30" t="s">
        <v>6</v>
      </c>
      <c r="L18" s="30" t="s">
        <v>7</v>
      </c>
      <c r="M18" s="31" t="s">
        <v>31</v>
      </c>
      <c r="N18" s="132" t="s">
        <v>8</v>
      </c>
      <c r="O18" s="133"/>
      <c r="Q18" s="144"/>
      <c r="R18" s="144"/>
      <c r="S18" s="17"/>
      <c r="T18" s="4"/>
      <c r="U18" s="17"/>
      <c r="V18" s="17"/>
      <c r="W18" s="17"/>
      <c r="X18" s="144"/>
      <c r="Y18" s="144"/>
      <c r="Z18" s="17"/>
    </row>
    <row r="19" spans="2:26" s="6" customFormat="1" ht="56.5" customHeight="1" x14ac:dyDescent="0.6">
      <c r="B19" s="139"/>
      <c r="C19" s="48" t="s">
        <v>25</v>
      </c>
      <c r="D19" s="124"/>
      <c r="E19" s="125"/>
      <c r="F19" s="49"/>
      <c r="G19" s="49"/>
      <c r="H19" s="126"/>
      <c r="I19" s="127"/>
      <c r="J19" s="49"/>
      <c r="K19" s="49"/>
      <c r="L19" s="49"/>
      <c r="M19" s="50"/>
      <c r="N19" s="141" t="str">
        <f>IFERROR(IF(SUM(D19:M19)=0,"",SUM(D19:M19)),"")</f>
        <v/>
      </c>
      <c r="O19" s="142"/>
      <c r="Q19" s="147"/>
      <c r="R19" s="148"/>
      <c r="S19" s="11"/>
      <c r="T19" s="7"/>
      <c r="U19" s="11"/>
      <c r="W19" s="11"/>
      <c r="X19" s="148"/>
      <c r="Y19" s="148"/>
      <c r="Z19" s="11"/>
    </row>
    <row r="20" spans="2:26" s="13" customFormat="1" ht="25" customHeight="1" x14ac:dyDescent="0.55000000000000004">
      <c r="B20" s="139"/>
      <c r="C20" s="32" t="s">
        <v>22</v>
      </c>
      <c r="D20" s="130" t="s">
        <v>1</v>
      </c>
      <c r="E20" s="131"/>
      <c r="F20" s="30" t="s">
        <v>2</v>
      </c>
      <c r="G20" s="30" t="s">
        <v>3</v>
      </c>
      <c r="H20" s="130" t="s">
        <v>4</v>
      </c>
      <c r="I20" s="131"/>
      <c r="J20" s="30" t="s">
        <v>5</v>
      </c>
      <c r="K20" s="30" t="s">
        <v>6</v>
      </c>
      <c r="L20" s="30" t="s">
        <v>7</v>
      </c>
      <c r="M20" s="31" t="s">
        <v>31</v>
      </c>
      <c r="N20" s="132" t="s">
        <v>8</v>
      </c>
      <c r="O20" s="133"/>
      <c r="S20" s="144"/>
      <c r="T20" s="144"/>
      <c r="U20" s="144"/>
      <c r="V20" s="144"/>
      <c r="W20" s="144"/>
      <c r="X20" s="144"/>
      <c r="Y20" s="144"/>
      <c r="Z20" s="144"/>
    </row>
    <row r="21" spans="2:26" s="6" customFormat="1" ht="56.5" customHeight="1" thickBot="1" x14ac:dyDescent="0.6">
      <c r="B21" s="140"/>
      <c r="C21" s="51" t="s">
        <v>25</v>
      </c>
      <c r="D21" s="110"/>
      <c r="E21" s="111"/>
      <c r="F21" s="52"/>
      <c r="G21" s="52"/>
      <c r="H21" s="112"/>
      <c r="I21" s="113"/>
      <c r="J21" s="52"/>
      <c r="K21" s="52"/>
      <c r="L21" s="52"/>
      <c r="M21" s="53"/>
      <c r="N21" s="145" t="str">
        <f>IFERROR(IF(SUM(D21:M21)=0,"",SUM(D21:M21)),"")</f>
        <v/>
      </c>
      <c r="O21" s="146"/>
      <c r="U21" s="7"/>
      <c r="Z21" s="7"/>
    </row>
    <row r="22" spans="2:26" s="6" customFormat="1" ht="27.5" customHeight="1" thickBot="1" x14ac:dyDescent="0.6">
      <c r="B22" s="20"/>
      <c r="U22" s="7"/>
      <c r="Z22" s="7"/>
    </row>
    <row r="23" spans="2:26" s="13" customFormat="1" ht="25" customHeight="1" x14ac:dyDescent="0.55000000000000004">
      <c r="B23" s="35" t="s">
        <v>35</v>
      </c>
      <c r="C23" s="33" t="s">
        <v>26</v>
      </c>
      <c r="D23" s="134" t="s">
        <v>1</v>
      </c>
      <c r="E23" s="135"/>
      <c r="F23" s="28" t="s">
        <v>2</v>
      </c>
      <c r="G23" s="28" t="s">
        <v>3</v>
      </c>
      <c r="H23" s="134" t="s">
        <v>4</v>
      </c>
      <c r="I23" s="135"/>
      <c r="J23" s="28" t="s">
        <v>5</v>
      </c>
      <c r="K23" s="28" t="s">
        <v>6</v>
      </c>
      <c r="L23" s="28" t="s">
        <v>7</v>
      </c>
      <c r="M23" s="29" t="s">
        <v>31</v>
      </c>
      <c r="N23" s="136" t="s">
        <v>8</v>
      </c>
      <c r="O23" s="137"/>
      <c r="U23" s="4"/>
      <c r="Z23" s="4"/>
    </row>
    <row r="24" spans="2:26" s="6" customFormat="1" ht="56.5" customHeight="1" x14ac:dyDescent="0.55000000000000004">
      <c r="B24" s="138" t="s">
        <v>51</v>
      </c>
      <c r="C24" s="48" t="s">
        <v>25</v>
      </c>
      <c r="D24" s="124"/>
      <c r="E24" s="125"/>
      <c r="F24" s="49"/>
      <c r="G24" s="49"/>
      <c r="H24" s="126"/>
      <c r="I24" s="127"/>
      <c r="J24" s="49"/>
      <c r="K24" s="49"/>
      <c r="L24" s="49"/>
      <c r="M24" s="50"/>
      <c r="N24" s="128" t="str">
        <f>IFERROR(IF(SUM(D24:M24)=0,"",SUM(D24:M24)),"")</f>
        <v/>
      </c>
      <c r="O24" s="129"/>
      <c r="U24" s="7"/>
      <c r="Z24" s="7"/>
    </row>
    <row r="25" spans="2:26" s="13" customFormat="1" ht="25" customHeight="1" x14ac:dyDescent="0.55000000000000004">
      <c r="B25" s="139"/>
      <c r="C25" s="32" t="s">
        <v>9</v>
      </c>
      <c r="D25" s="130" t="s">
        <v>1</v>
      </c>
      <c r="E25" s="131"/>
      <c r="F25" s="30" t="s">
        <v>2</v>
      </c>
      <c r="G25" s="30" t="s">
        <v>3</v>
      </c>
      <c r="H25" s="130" t="s">
        <v>4</v>
      </c>
      <c r="I25" s="131"/>
      <c r="J25" s="30" t="s">
        <v>5</v>
      </c>
      <c r="K25" s="30" t="s">
        <v>6</v>
      </c>
      <c r="L25" s="30" t="s">
        <v>7</v>
      </c>
      <c r="M25" s="31" t="s">
        <v>31</v>
      </c>
      <c r="N25" s="132" t="s">
        <v>8</v>
      </c>
      <c r="O25" s="133"/>
      <c r="U25" s="4"/>
      <c r="Z25" s="4"/>
    </row>
    <row r="26" spans="2:26" s="6" customFormat="1" ht="56.5" customHeight="1" x14ac:dyDescent="0.55000000000000004">
      <c r="B26" s="139"/>
      <c r="C26" s="48" t="s">
        <v>25</v>
      </c>
      <c r="D26" s="124"/>
      <c r="E26" s="125"/>
      <c r="F26" s="49"/>
      <c r="G26" s="49"/>
      <c r="H26" s="126"/>
      <c r="I26" s="127"/>
      <c r="J26" s="49"/>
      <c r="K26" s="49"/>
      <c r="L26" s="49"/>
      <c r="M26" s="50"/>
      <c r="N26" s="128" t="str">
        <f>IFERROR(IF(SUM(D26:M26)=0,"",SUM(D26:M26)),"")</f>
        <v/>
      </c>
      <c r="O26" s="129"/>
      <c r="U26" s="7"/>
      <c r="Z26" s="7"/>
    </row>
    <row r="27" spans="2:26" s="13" customFormat="1" ht="25" customHeight="1" x14ac:dyDescent="0.55000000000000004">
      <c r="B27" s="139"/>
      <c r="C27" s="32" t="s">
        <v>22</v>
      </c>
      <c r="D27" s="130" t="s">
        <v>1</v>
      </c>
      <c r="E27" s="131"/>
      <c r="F27" s="30" t="s">
        <v>2</v>
      </c>
      <c r="G27" s="30" t="s">
        <v>3</v>
      </c>
      <c r="H27" s="130" t="s">
        <v>4</v>
      </c>
      <c r="I27" s="131"/>
      <c r="J27" s="30" t="s">
        <v>5</v>
      </c>
      <c r="K27" s="30" t="s">
        <v>6</v>
      </c>
      <c r="L27" s="30" t="s">
        <v>7</v>
      </c>
      <c r="M27" s="31" t="s">
        <v>31</v>
      </c>
      <c r="N27" s="132" t="s">
        <v>8</v>
      </c>
      <c r="O27" s="133"/>
      <c r="U27" s="4"/>
      <c r="Z27" s="4"/>
    </row>
    <row r="28" spans="2:26" s="6" customFormat="1" ht="56.5" customHeight="1" thickBot="1" x14ac:dyDescent="0.6">
      <c r="B28" s="140"/>
      <c r="C28" s="51" t="s">
        <v>25</v>
      </c>
      <c r="D28" s="110"/>
      <c r="E28" s="111"/>
      <c r="F28" s="52"/>
      <c r="G28" s="52"/>
      <c r="H28" s="112"/>
      <c r="I28" s="113"/>
      <c r="J28" s="52"/>
      <c r="K28" s="52"/>
      <c r="L28" s="52"/>
      <c r="M28" s="53"/>
      <c r="N28" s="114" t="str">
        <f>IFERROR(IF(SUM(D28:M28)=0,"",SUM(D28:M28)),"")</f>
        <v/>
      </c>
      <c r="O28" s="115"/>
      <c r="U28" s="7"/>
      <c r="Z28" s="7"/>
    </row>
    <row r="29" spans="2:26" ht="27.5" customHeight="1" x14ac:dyDescent="0.55000000000000004"/>
    <row r="30" spans="2:26" ht="32.25" customHeight="1" thickBot="1" x14ac:dyDescent="0.85">
      <c r="B30" s="116" t="s">
        <v>16</v>
      </c>
      <c r="C30" s="116"/>
      <c r="D30" s="39"/>
      <c r="I30" s="117" t="s">
        <v>36</v>
      </c>
      <c r="J30" s="117"/>
      <c r="K30" s="117"/>
      <c r="L30" s="117"/>
      <c r="M30" s="117"/>
      <c r="N30" s="117"/>
      <c r="O30" s="117"/>
    </row>
    <row r="31" spans="2:26" s="18" customFormat="1" ht="25" customHeight="1" x14ac:dyDescent="0.55000000000000004">
      <c r="B31" s="68" t="s">
        <v>13</v>
      </c>
      <c r="C31" s="43" t="s">
        <v>14</v>
      </c>
      <c r="D31" s="118" t="s">
        <v>62</v>
      </c>
      <c r="E31" s="119"/>
      <c r="F31" s="120"/>
      <c r="G31" s="121" t="s">
        <v>15</v>
      </c>
      <c r="H31" s="121"/>
      <c r="I31" s="121"/>
      <c r="J31" s="121" t="s">
        <v>61</v>
      </c>
      <c r="K31" s="122"/>
      <c r="L31" s="119" t="s">
        <v>17</v>
      </c>
      <c r="M31" s="119"/>
      <c r="N31" s="119"/>
      <c r="O31" s="123"/>
      <c r="U31" s="5"/>
      <c r="Z31" s="5"/>
    </row>
    <row r="32" spans="2:26" s="12" customFormat="1" ht="56.5" customHeight="1" x14ac:dyDescent="0.55000000000000004">
      <c r="B32" s="71" t="s">
        <v>54</v>
      </c>
      <c r="C32" s="66" t="s">
        <v>19</v>
      </c>
      <c r="D32" s="100" t="s">
        <v>25</v>
      </c>
      <c r="E32" s="101"/>
      <c r="F32" s="102"/>
      <c r="G32" s="103"/>
      <c r="H32" s="103"/>
      <c r="I32" s="103"/>
      <c r="J32" s="103"/>
      <c r="K32" s="104"/>
      <c r="L32" s="54"/>
      <c r="M32" s="41" t="s">
        <v>63</v>
      </c>
      <c r="N32" s="74"/>
      <c r="O32" s="72" t="s">
        <v>18</v>
      </c>
      <c r="U32" s="3"/>
      <c r="Z32" s="3"/>
    </row>
    <row r="33" spans="2:26" ht="56.5" customHeight="1" thickBot="1" x14ac:dyDescent="0.6">
      <c r="B33" s="70" t="s">
        <v>54</v>
      </c>
      <c r="C33" s="67" t="s">
        <v>19</v>
      </c>
      <c r="D33" s="105" t="s">
        <v>25</v>
      </c>
      <c r="E33" s="106"/>
      <c r="F33" s="107"/>
      <c r="G33" s="108"/>
      <c r="H33" s="108"/>
      <c r="I33" s="108"/>
      <c r="J33" s="108"/>
      <c r="K33" s="109"/>
      <c r="L33" s="54"/>
      <c r="M33" s="41" t="s">
        <v>63</v>
      </c>
      <c r="N33" s="74"/>
      <c r="O33" s="72" t="s">
        <v>18</v>
      </c>
    </row>
    <row r="34" spans="2:26" ht="56.5" customHeight="1" thickBot="1" x14ac:dyDescent="1">
      <c r="B34" s="88" t="s">
        <v>40</v>
      </c>
      <c r="C34" s="88"/>
      <c r="D34" s="27"/>
      <c r="G34" s="1"/>
      <c r="H34" s="1"/>
      <c r="I34" s="1"/>
      <c r="J34" s="1"/>
      <c r="K34" s="1"/>
      <c r="L34" s="55"/>
      <c r="M34" s="42" t="s">
        <v>63</v>
      </c>
      <c r="N34" s="75"/>
      <c r="O34" s="73" t="s">
        <v>18</v>
      </c>
    </row>
    <row r="35" spans="2:26" ht="27.5" customHeight="1" thickBot="1" x14ac:dyDescent="1">
      <c r="B35" s="89"/>
      <c r="C35" s="89"/>
      <c r="D35" s="27"/>
      <c r="L35" s="36"/>
      <c r="M35" s="36"/>
      <c r="N35" s="37"/>
      <c r="O35" s="20"/>
    </row>
    <row r="36" spans="2:26" s="18" customFormat="1" ht="25" customHeight="1" x14ac:dyDescent="0.55000000000000004">
      <c r="B36" s="40" t="s">
        <v>20</v>
      </c>
      <c r="C36" s="90" t="s">
        <v>21</v>
      </c>
      <c r="D36" s="90"/>
      <c r="E36" s="90" t="s">
        <v>48</v>
      </c>
      <c r="F36" s="90"/>
      <c r="G36" s="90" t="s">
        <v>49</v>
      </c>
      <c r="H36" s="91"/>
      <c r="I36" s="90" t="s">
        <v>50</v>
      </c>
      <c r="J36" s="92"/>
      <c r="L36" s="93" t="s">
        <v>57</v>
      </c>
      <c r="M36" s="94"/>
      <c r="N36" s="94"/>
      <c r="O36" s="95"/>
      <c r="U36" s="5"/>
      <c r="Z36" s="5"/>
    </row>
    <row r="37" spans="2:26" s="18" customFormat="1" ht="18.5" customHeight="1" x14ac:dyDescent="0.55000000000000004">
      <c r="B37" s="80"/>
      <c r="C37" s="82"/>
      <c r="D37" s="83"/>
      <c r="E37" s="82"/>
      <c r="F37" s="83"/>
      <c r="G37" s="82"/>
      <c r="H37" s="83"/>
      <c r="I37" s="82"/>
      <c r="J37" s="86"/>
      <c r="L37" s="46" t="s">
        <v>46</v>
      </c>
      <c r="M37" s="47" t="s">
        <v>47</v>
      </c>
      <c r="N37" s="98" t="str">
        <f>IFERROR(IF(M38="○","人数を記入",""),"")</f>
        <v/>
      </c>
      <c r="O37" s="96" t="s">
        <v>64</v>
      </c>
      <c r="U37" s="5"/>
      <c r="Z37" s="5"/>
    </row>
    <row r="38" spans="2:26" s="18" customFormat="1" ht="26" customHeight="1" thickBot="1" x14ac:dyDescent="0.6">
      <c r="B38" s="81"/>
      <c r="C38" s="84"/>
      <c r="D38" s="85"/>
      <c r="E38" s="84"/>
      <c r="F38" s="85"/>
      <c r="G38" s="84"/>
      <c r="H38" s="85"/>
      <c r="I38" s="84"/>
      <c r="J38" s="87"/>
      <c r="L38" s="57"/>
      <c r="M38" s="58"/>
      <c r="N38" s="99"/>
      <c r="O38" s="97"/>
      <c r="U38" s="5"/>
      <c r="Z38" s="5"/>
    </row>
    <row r="39" spans="2:26" ht="27.5" customHeight="1" thickBot="1" x14ac:dyDescent="0.6"/>
    <row r="40" spans="2:26" ht="54.5" customHeight="1" thickBot="1" x14ac:dyDescent="0.6">
      <c r="B40" s="44" t="s">
        <v>58</v>
      </c>
      <c r="C40" s="77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9"/>
    </row>
    <row r="41" spans="2:26" ht="27.5" customHeight="1" x14ac:dyDescent="0.55000000000000004">
      <c r="B41" s="76" t="s">
        <v>65</v>
      </c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</row>
  </sheetData>
  <sheetProtection sheet="1" objects="1" scenarios="1"/>
  <mergeCells count="114">
    <mergeCell ref="B2:E2"/>
    <mergeCell ref="F2:J3"/>
    <mergeCell ref="K2:O3"/>
    <mergeCell ref="B4:G4"/>
    <mergeCell ref="I4:O4"/>
    <mergeCell ref="C5:J5"/>
    <mergeCell ref="L5:O5"/>
    <mergeCell ref="X9:Z9"/>
    <mergeCell ref="B10:B14"/>
    <mergeCell ref="D10:E10"/>
    <mergeCell ref="H10:I10"/>
    <mergeCell ref="N10:O10"/>
    <mergeCell ref="Q10:R10"/>
    <mergeCell ref="C6:J6"/>
    <mergeCell ref="L6:O6"/>
    <mergeCell ref="C7:I7"/>
    <mergeCell ref="K7:O7"/>
    <mergeCell ref="C8:O8"/>
    <mergeCell ref="P8:Q8"/>
    <mergeCell ref="D11:E11"/>
    <mergeCell ref="H11:I11"/>
    <mergeCell ref="N11:O11"/>
    <mergeCell ref="Q11:R11"/>
    <mergeCell ref="D12:E12"/>
    <mergeCell ref="H12:I12"/>
    <mergeCell ref="N12:O12"/>
    <mergeCell ref="Q12:R12"/>
    <mergeCell ref="D9:E9"/>
    <mergeCell ref="H9:I9"/>
    <mergeCell ref="N9:O9"/>
    <mergeCell ref="Q9:R9"/>
    <mergeCell ref="R15:S15"/>
    <mergeCell ref="W15:X15"/>
    <mergeCell ref="D16:E16"/>
    <mergeCell ref="H16:I16"/>
    <mergeCell ref="N16:O16"/>
    <mergeCell ref="R16:S16"/>
    <mergeCell ref="W16:X16"/>
    <mergeCell ref="D13:E13"/>
    <mergeCell ref="H13:I13"/>
    <mergeCell ref="N13:O13"/>
    <mergeCell ref="Q13:R13"/>
    <mergeCell ref="D14:E14"/>
    <mergeCell ref="H14:I14"/>
    <mergeCell ref="N14:O14"/>
    <mergeCell ref="Q14:S14"/>
    <mergeCell ref="B17:B21"/>
    <mergeCell ref="D17:E17"/>
    <mergeCell ref="H17:I17"/>
    <mergeCell ref="N17:O17"/>
    <mergeCell ref="Q17:S17"/>
    <mergeCell ref="D18:E18"/>
    <mergeCell ref="H18:I18"/>
    <mergeCell ref="N18:O18"/>
    <mergeCell ref="Q18:R18"/>
    <mergeCell ref="D20:E20"/>
    <mergeCell ref="H20:I20"/>
    <mergeCell ref="N20:O20"/>
    <mergeCell ref="S20:Z20"/>
    <mergeCell ref="D21:E21"/>
    <mergeCell ref="H21:I21"/>
    <mergeCell ref="N21:O21"/>
    <mergeCell ref="X18:Y18"/>
    <mergeCell ref="D19:E19"/>
    <mergeCell ref="H19:I19"/>
    <mergeCell ref="N19:O19"/>
    <mergeCell ref="Q19:R19"/>
    <mergeCell ref="X19:Y19"/>
    <mergeCell ref="D23:E23"/>
    <mergeCell ref="H23:I23"/>
    <mergeCell ref="N23:O23"/>
    <mergeCell ref="B24:B28"/>
    <mergeCell ref="D24:E24"/>
    <mergeCell ref="H24:I24"/>
    <mergeCell ref="N24:O24"/>
    <mergeCell ref="D25:E25"/>
    <mergeCell ref="H25:I25"/>
    <mergeCell ref="N25:O25"/>
    <mergeCell ref="B30:C30"/>
    <mergeCell ref="I30:O30"/>
    <mergeCell ref="D31:F31"/>
    <mergeCell ref="G31:I31"/>
    <mergeCell ref="J31:K31"/>
    <mergeCell ref="L31:O31"/>
    <mergeCell ref="D26:E26"/>
    <mergeCell ref="H26:I26"/>
    <mergeCell ref="N26:O26"/>
    <mergeCell ref="D27:E27"/>
    <mergeCell ref="H27:I27"/>
    <mergeCell ref="N27:O27"/>
    <mergeCell ref="D32:F32"/>
    <mergeCell ref="G32:I32"/>
    <mergeCell ref="J32:K32"/>
    <mergeCell ref="D33:F33"/>
    <mergeCell ref="G33:I33"/>
    <mergeCell ref="J33:K33"/>
    <mergeCell ref="D28:E28"/>
    <mergeCell ref="H28:I28"/>
    <mergeCell ref="N28:O28"/>
    <mergeCell ref="B41:O41"/>
    <mergeCell ref="C40:O40"/>
    <mergeCell ref="B37:B38"/>
    <mergeCell ref="C37:D38"/>
    <mergeCell ref="E37:F38"/>
    <mergeCell ref="G37:H38"/>
    <mergeCell ref="I37:J38"/>
    <mergeCell ref="B34:C35"/>
    <mergeCell ref="C36:D36"/>
    <mergeCell ref="E36:F36"/>
    <mergeCell ref="G36:H36"/>
    <mergeCell ref="I36:J36"/>
    <mergeCell ref="L36:O36"/>
    <mergeCell ref="O37:O38"/>
    <mergeCell ref="N37:N38"/>
  </mergeCells>
  <phoneticPr fontId="1"/>
  <conditionalFormatting sqref="B2:E2">
    <cfRule type="containsText" dxfId="20" priority="8" operator="containsText" text="提出日を記入">
      <formula>NOT(ISERROR(SEARCH("提出日を記入",B2)))</formula>
    </cfRule>
  </conditionalFormatting>
  <conditionalFormatting sqref="C7 J7:K7">
    <cfRule type="containsText" dxfId="19" priority="9" operator="containsText" text="利用開始日を記入">
      <formula>NOT(ISERROR(SEARCH("利用開始日を記入",C7)))</formula>
    </cfRule>
  </conditionalFormatting>
  <conditionalFormatting sqref="C10 C12 C14 C17 C19 C21 C24 C26 C28 D32:F33">
    <cfRule type="notContainsText" dxfId="18" priority="2" operator="notContains" text="内容を選択">
      <formula>ISERROR(SEARCH("内容を選択",C10))</formula>
    </cfRule>
  </conditionalFormatting>
  <conditionalFormatting sqref="C5:J6 L5:O6">
    <cfRule type="containsBlanks" dxfId="17" priority="10">
      <formula>LEN(TRIM(C5))=0</formula>
    </cfRule>
  </conditionalFormatting>
  <conditionalFormatting sqref="D10:M10 D12:M12 D14:M14 D17:M17 D19:M19 D21:M21 D24:M24 D26:M26 D28:M28">
    <cfRule type="expression" dxfId="16" priority="11">
      <formula>AND(OR($C10="食堂",$C10="野外炊さん"),$N10="")</formula>
    </cfRule>
  </conditionalFormatting>
  <conditionalFormatting sqref="G32:K33">
    <cfRule type="expression" dxfId="15" priority="7">
      <formula>AND($D32&lt;&gt;"内容を選択",G32="")</formula>
    </cfRule>
  </conditionalFormatting>
  <conditionalFormatting sqref="J32:K33">
    <cfRule type="expression" dxfId="14" priority="6">
      <formula>$G32="なし"</formula>
    </cfRule>
  </conditionalFormatting>
  <conditionalFormatting sqref="L32 N32">
    <cfRule type="expression" dxfId="13" priority="1">
      <formula>AND(OR($D$32="内容を選択",$D$32="バーベキューセット（ごはん）",$D$32="バーベキューセット（焼そば）"),OR($D$33="内容を選択",$D$33="バーベキューセット（ごはん）",$D$33="バーベキューセット（焼そば）"))</formula>
    </cfRule>
    <cfRule type="expression" dxfId="12" priority="5">
      <formula>AND($J$32+$J$33&gt;0,L32="")</formula>
    </cfRule>
  </conditionalFormatting>
  <conditionalFormatting sqref="L38:M38">
    <cfRule type="expression" dxfId="11" priority="4">
      <formula>AND($L$38="",$M$38="")</formula>
    </cfRule>
  </conditionalFormatting>
  <conditionalFormatting sqref="N37">
    <cfRule type="expression" dxfId="10" priority="3">
      <formula>AND($M$38="○",$N$37="人数を記入")</formula>
    </cfRule>
  </conditionalFormatting>
  <dataValidations count="8">
    <dataValidation type="whole" operator="greaterThanOrEqual" showInputMessage="1" showErrorMessage="1" sqref="D10:M10 D12:M12 D14:M14 D17:M17 D19:M19 D21:M21 D24:M24 D26:M26 D28:M28" xr:uid="{A3587EA8-8411-48A2-8461-A2B29FE99E64}">
      <formula1>1</formula1>
    </dataValidation>
    <dataValidation type="list" showInputMessage="1" showErrorMessage="1" sqref="C28 C12 C14 C17 C19 C21 C24 C26 C10" xr:uid="{A0B9CBAA-5FAF-44DD-937E-C1A73CDD9143}">
      <formula1>"内容を選択,食堂,野外炊さん,持込"</formula1>
    </dataValidation>
    <dataValidation type="list" allowBlank="1" showInputMessage="1" showErrorMessage="1" sqref="G32:I33" xr:uid="{9846CB0E-6E11-49BE-952C-4E30B933703E}">
      <formula1>"あり,なし"</formula1>
    </dataValidation>
    <dataValidation type="date" allowBlank="1" showInputMessage="1" showErrorMessage="1" sqref="B32:B33 B24:B28 B17:B21 B10:B14 K7:O7" xr:uid="{240941A8-E676-4030-8EC6-A026830CA86D}">
      <formula1>367</formula1>
      <formula2>73140</formula2>
    </dataValidation>
    <dataValidation type="date" showInputMessage="1" showErrorMessage="1" sqref="B2:E2 C7:I7" xr:uid="{1B06F900-8F77-4105-8BBA-451D59E52A3A}">
      <formula1>367</formula1>
      <formula2>73140</formula2>
    </dataValidation>
    <dataValidation type="whole" operator="greaterThanOrEqual" allowBlank="1" showInputMessage="1" showErrorMessage="1" sqref="J32:K33 B37:J38 N32:N34 L32:L34 N37" xr:uid="{7BE304B8-BD3B-451A-896A-90B4AD4C3641}">
      <formula1>1</formula1>
    </dataValidation>
    <dataValidation type="list" allowBlank="1" showInputMessage="1" showErrorMessage="1" sqref="L38:M38" xr:uid="{926ECA81-749C-414D-BE80-62188B124E3E}">
      <formula1>"○"</formula1>
    </dataValidation>
    <dataValidation type="list" showInputMessage="1" showErrorMessage="1" sqref="D32:F33" xr:uid="{B5BA0B66-43AB-48DD-813D-5302EB5ED2AF}">
      <formula1>"内容を選択,カレーライス,豚汁ライス,カレーうどん,バーベキューセット（ごはん）,バーベキューセット（焼そば）"</formula1>
    </dataValidation>
  </dataValidations>
  <printOptions horizontalCentered="1" verticalCentered="1"/>
  <pageMargins left="0.11811023622047245" right="7.874015748031496E-2" top="0.39370078740157483" bottom="0.39370078740157483" header="0.27559055118110237" footer="0.27559055118110237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215FF-79BD-46AF-B137-9EE15102DEA7}">
  <sheetPr>
    <pageSetUpPr fitToPage="1"/>
  </sheetPr>
  <dimension ref="B1:Z41"/>
  <sheetViews>
    <sheetView view="pageBreakPreview" zoomScale="55" zoomScaleNormal="100" zoomScaleSheetLayoutView="55" workbookViewId="0"/>
  </sheetViews>
  <sheetFormatPr defaultRowHeight="18" x14ac:dyDescent="0.55000000000000004"/>
  <cols>
    <col min="1" max="1" width="8" customWidth="1"/>
    <col min="2" max="2" width="23" customWidth="1"/>
    <col min="3" max="3" width="16.83203125" customWidth="1"/>
    <col min="4" max="5" width="6.33203125" customWidth="1"/>
    <col min="6" max="7" width="12.9140625" customWidth="1"/>
    <col min="8" max="9" width="6.4140625" customWidth="1"/>
    <col min="10" max="12" width="12.9140625" customWidth="1"/>
    <col min="13" max="13" width="13" customWidth="1"/>
    <col min="14" max="14" width="13.33203125" customWidth="1"/>
    <col min="15" max="15" width="4.08203125" customWidth="1"/>
    <col min="16" max="16" width="3.58203125" customWidth="1"/>
    <col min="18" max="18" width="7.83203125" customWidth="1"/>
    <col min="19" max="19" width="10.33203125" customWidth="1"/>
    <col min="20" max="20" width="14.75" customWidth="1"/>
    <col min="21" max="21" width="9.58203125" style="1" customWidth="1"/>
    <col min="22" max="22" width="13.25" customWidth="1"/>
    <col min="23" max="23" width="8.33203125" customWidth="1"/>
    <col min="24" max="24" width="6.25" customWidth="1"/>
    <col min="25" max="25" width="7.5" customWidth="1"/>
    <col min="26" max="26" width="6.33203125" style="1" customWidth="1"/>
  </cols>
  <sheetData>
    <row r="1" spans="2:26" ht="18.75" customHeight="1" x14ac:dyDescent="0.55000000000000004">
      <c r="C1" s="2"/>
      <c r="D1" s="2"/>
    </row>
    <row r="2" spans="2:26" ht="36" customHeight="1" x14ac:dyDescent="0.55000000000000004">
      <c r="B2" s="176">
        <v>46174</v>
      </c>
      <c r="C2" s="176"/>
      <c r="D2" s="176"/>
      <c r="E2" s="176"/>
      <c r="F2" s="153" t="s">
        <v>24</v>
      </c>
      <c r="G2" s="153"/>
      <c r="H2" s="153"/>
      <c r="I2" s="153"/>
      <c r="J2" s="153"/>
      <c r="K2" s="154" t="s">
        <v>38</v>
      </c>
      <c r="L2" s="154"/>
      <c r="M2" s="154"/>
      <c r="N2" s="154"/>
      <c r="O2" s="154"/>
    </row>
    <row r="3" spans="2:26" ht="33.75" customHeight="1" x14ac:dyDescent="0.55000000000000004">
      <c r="E3" s="19"/>
      <c r="F3" s="153"/>
      <c r="G3" s="153"/>
      <c r="H3" s="153"/>
      <c r="I3" s="153"/>
      <c r="J3" s="153"/>
      <c r="K3" s="154"/>
      <c r="L3" s="154"/>
      <c r="M3" s="154"/>
      <c r="N3" s="154"/>
      <c r="O3" s="154"/>
    </row>
    <row r="4" spans="2:26" s="24" customFormat="1" ht="40.5" customHeight="1" thickBot="1" x14ac:dyDescent="0.9">
      <c r="B4" s="155" t="s">
        <v>39</v>
      </c>
      <c r="C4" s="155"/>
      <c r="D4" s="155"/>
      <c r="E4" s="155"/>
      <c r="F4" s="155"/>
      <c r="G4" s="155"/>
      <c r="H4" s="38"/>
      <c r="I4" s="156" t="s">
        <v>27</v>
      </c>
      <c r="J4" s="156"/>
      <c r="K4" s="156"/>
      <c r="L4" s="156"/>
      <c r="M4" s="156"/>
      <c r="N4" s="156"/>
      <c r="O4" s="156"/>
      <c r="U4" s="25"/>
      <c r="Z4" s="25"/>
    </row>
    <row r="5" spans="2:26" ht="46.5" customHeight="1" x14ac:dyDescent="0.55000000000000004">
      <c r="B5" s="14" t="s">
        <v>10</v>
      </c>
      <c r="C5" s="177" t="s">
        <v>60</v>
      </c>
      <c r="D5" s="178"/>
      <c r="E5" s="178"/>
      <c r="F5" s="178"/>
      <c r="G5" s="178"/>
      <c r="H5" s="178"/>
      <c r="I5" s="178"/>
      <c r="J5" s="179"/>
      <c r="K5" s="23" t="s">
        <v>28</v>
      </c>
      <c r="L5" s="180" t="s">
        <v>42</v>
      </c>
      <c r="M5" s="181"/>
      <c r="N5" s="181"/>
      <c r="O5" s="182"/>
    </row>
    <row r="6" spans="2:26" ht="46.5" customHeight="1" x14ac:dyDescent="0.55000000000000004">
      <c r="B6" s="26" t="s">
        <v>11</v>
      </c>
      <c r="C6" s="183" t="s">
        <v>59</v>
      </c>
      <c r="D6" s="184"/>
      <c r="E6" s="184"/>
      <c r="F6" s="184"/>
      <c r="G6" s="184"/>
      <c r="H6" s="184"/>
      <c r="I6" s="184"/>
      <c r="J6" s="185"/>
      <c r="K6" s="22" t="s">
        <v>29</v>
      </c>
      <c r="L6" s="186" t="s">
        <v>43</v>
      </c>
      <c r="M6" s="187"/>
      <c r="N6" s="187"/>
      <c r="O6" s="188"/>
    </row>
    <row r="7" spans="2:26" ht="46.5" customHeight="1" thickBot="1" x14ac:dyDescent="0.6">
      <c r="B7" s="34" t="s">
        <v>32</v>
      </c>
      <c r="C7" s="189">
        <v>46225</v>
      </c>
      <c r="D7" s="190"/>
      <c r="E7" s="190"/>
      <c r="F7" s="190"/>
      <c r="G7" s="190"/>
      <c r="H7" s="190"/>
      <c r="I7" s="190"/>
      <c r="J7" s="45" t="str">
        <f>IFERROR(IF(OR(K7="",K7="終了日を記入（日帰りの場合は削除）"),"","～"),"")</f>
        <v>～</v>
      </c>
      <c r="K7" s="191">
        <v>46226</v>
      </c>
      <c r="L7" s="191"/>
      <c r="M7" s="191"/>
      <c r="N7" s="191"/>
      <c r="O7" s="192"/>
    </row>
    <row r="8" spans="2:26" ht="65" customHeight="1" thickBot="1" x14ac:dyDescent="1">
      <c r="B8" s="27" t="s">
        <v>12</v>
      </c>
      <c r="C8" s="173" t="s">
        <v>37</v>
      </c>
      <c r="D8" s="173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5"/>
      <c r="Q8" s="175"/>
    </row>
    <row r="9" spans="2:26" s="4" customFormat="1" ht="25" customHeight="1" x14ac:dyDescent="0.55000000000000004">
      <c r="B9" s="35" t="s">
        <v>33</v>
      </c>
      <c r="C9" s="33" t="s">
        <v>0</v>
      </c>
      <c r="D9" s="134" t="s">
        <v>1</v>
      </c>
      <c r="E9" s="135"/>
      <c r="F9" s="28" t="s">
        <v>2</v>
      </c>
      <c r="G9" s="28" t="s">
        <v>3</v>
      </c>
      <c r="H9" s="134" t="s">
        <v>4</v>
      </c>
      <c r="I9" s="135"/>
      <c r="J9" s="28" t="s">
        <v>5</v>
      </c>
      <c r="K9" s="28" t="s">
        <v>6</v>
      </c>
      <c r="L9" s="28" t="s">
        <v>7</v>
      </c>
      <c r="M9" s="29" t="s">
        <v>30</v>
      </c>
      <c r="N9" s="136" t="s">
        <v>8</v>
      </c>
      <c r="O9" s="137"/>
      <c r="Q9" s="150"/>
      <c r="R9" s="150"/>
      <c r="S9" s="15"/>
      <c r="T9" s="15"/>
      <c r="U9" s="15"/>
      <c r="V9" s="15"/>
      <c r="W9" s="15"/>
      <c r="X9" s="150"/>
      <c r="Y9" s="150"/>
      <c r="Z9" s="150"/>
    </row>
    <row r="10" spans="2:26" s="6" customFormat="1" ht="56.5" customHeight="1" x14ac:dyDescent="0.55000000000000004">
      <c r="B10" s="193">
        <v>46225</v>
      </c>
      <c r="C10" s="48" t="s">
        <v>25</v>
      </c>
      <c r="D10" s="124"/>
      <c r="E10" s="125"/>
      <c r="F10" s="49"/>
      <c r="G10" s="49"/>
      <c r="H10" s="126"/>
      <c r="I10" s="127"/>
      <c r="J10" s="49"/>
      <c r="K10" s="49"/>
      <c r="L10" s="49"/>
      <c r="M10" s="50"/>
      <c r="N10" s="141" t="str">
        <f>IFERROR(IF(SUM(D10:M10)=0,"",SUM(D10:M10)),"")</f>
        <v/>
      </c>
      <c r="O10" s="142"/>
      <c r="Q10" s="148"/>
      <c r="R10" s="148"/>
      <c r="S10" s="7"/>
      <c r="T10" s="7"/>
      <c r="U10" s="7"/>
      <c r="V10" s="7"/>
      <c r="W10" s="7"/>
      <c r="X10" s="9"/>
      <c r="Y10" s="7"/>
      <c r="Z10" s="7"/>
    </row>
    <row r="11" spans="2:26" s="13" customFormat="1" ht="25" customHeight="1" x14ac:dyDescent="0.55000000000000004">
      <c r="B11" s="194"/>
      <c r="C11" s="32" t="s">
        <v>9</v>
      </c>
      <c r="D11" s="130" t="s">
        <v>1</v>
      </c>
      <c r="E11" s="131"/>
      <c r="F11" s="30" t="s">
        <v>2</v>
      </c>
      <c r="G11" s="30" t="s">
        <v>3</v>
      </c>
      <c r="H11" s="130" t="s">
        <v>4</v>
      </c>
      <c r="I11" s="131"/>
      <c r="J11" s="30" t="s">
        <v>5</v>
      </c>
      <c r="K11" s="30" t="s">
        <v>6</v>
      </c>
      <c r="L11" s="30" t="s">
        <v>7</v>
      </c>
      <c r="M11" s="31" t="s">
        <v>31</v>
      </c>
      <c r="N11" s="132" t="s">
        <v>8</v>
      </c>
      <c r="O11" s="133"/>
      <c r="Q11" s="144"/>
      <c r="R11" s="144"/>
      <c r="S11" s="4"/>
      <c r="T11" s="4"/>
      <c r="U11" s="4"/>
      <c r="V11" s="4"/>
      <c r="W11" s="4"/>
      <c r="X11" s="16"/>
      <c r="Y11" s="4"/>
      <c r="Z11" s="4"/>
    </row>
    <row r="12" spans="2:26" s="6" customFormat="1" ht="56.5" customHeight="1" x14ac:dyDescent="0.55000000000000004">
      <c r="B12" s="194"/>
      <c r="C12" s="63" t="s">
        <v>44</v>
      </c>
      <c r="D12" s="124"/>
      <c r="E12" s="125"/>
      <c r="F12" s="62">
        <v>47</v>
      </c>
      <c r="G12" s="49"/>
      <c r="H12" s="126"/>
      <c r="I12" s="127"/>
      <c r="J12" s="62">
        <v>6</v>
      </c>
      <c r="K12" s="62">
        <v>1</v>
      </c>
      <c r="L12" s="62">
        <v>1</v>
      </c>
      <c r="M12" s="50"/>
      <c r="N12" s="196">
        <f>IFERROR(IF(SUM(D12:M12)=0,"",SUM(D12:M12)),"")</f>
        <v>55</v>
      </c>
      <c r="O12" s="197"/>
      <c r="Q12" s="148"/>
      <c r="R12" s="148"/>
      <c r="S12" s="7"/>
      <c r="T12" s="7"/>
      <c r="U12" s="7"/>
      <c r="V12" s="7"/>
      <c r="W12" s="7"/>
      <c r="X12" s="9"/>
      <c r="Y12" s="7"/>
      <c r="Z12" s="7"/>
    </row>
    <row r="13" spans="2:26" s="13" customFormat="1" ht="25" customHeight="1" x14ac:dyDescent="0.55000000000000004">
      <c r="B13" s="194"/>
      <c r="C13" s="32" t="s">
        <v>22</v>
      </c>
      <c r="D13" s="130" t="s">
        <v>1</v>
      </c>
      <c r="E13" s="131"/>
      <c r="F13" s="30" t="s">
        <v>2</v>
      </c>
      <c r="G13" s="30" t="s">
        <v>3</v>
      </c>
      <c r="H13" s="130" t="s">
        <v>4</v>
      </c>
      <c r="I13" s="131"/>
      <c r="J13" s="30" t="s">
        <v>5</v>
      </c>
      <c r="K13" s="30" t="s">
        <v>6</v>
      </c>
      <c r="L13" s="30" t="s">
        <v>7</v>
      </c>
      <c r="M13" s="31" t="s">
        <v>31</v>
      </c>
      <c r="N13" s="132" t="s">
        <v>8</v>
      </c>
      <c r="O13" s="133"/>
      <c r="Q13" s="144"/>
      <c r="R13" s="144"/>
      <c r="S13" s="4"/>
      <c r="T13" s="4"/>
      <c r="U13" s="4"/>
      <c r="V13" s="4"/>
      <c r="W13" s="4"/>
      <c r="X13" s="16"/>
      <c r="Y13" s="4"/>
      <c r="Z13" s="4"/>
    </row>
    <row r="14" spans="2:26" s="6" customFormat="1" ht="56.5" customHeight="1" thickBot="1" x14ac:dyDescent="0.6">
      <c r="B14" s="195"/>
      <c r="C14" s="65" t="s">
        <v>44</v>
      </c>
      <c r="D14" s="110"/>
      <c r="E14" s="111"/>
      <c r="F14" s="64">
        <v>47</v>
      </c>
      <c r="G14" s="52"/>
      <c r="H14" s="112"/>
      <c r="I14" s="113"/>
      <c r="J14" s="64">
        <v>6</v>
      </c>
      <c r="K14" s="52"/>
      <c r="L14" s="64">
        <v>1</v>
      </c>
      <c r="M14" s="53"/>
      <c r="N14" s="198">
        <f>IFERROR(IF(SUM(D14:M14)=0,"",SUM(D14:M14)),"")</f>
        <v>54</v>
      </c>
      <c r="O14" s="199"/>
      <c r="Q14" s="143"/>
      <c r="R14" s="143"/>
      <c r="S14" s="143"/>
      <c r="U14" s="7"/>
      <c r="Z14" s="7"/>
    </row>
    <row r="15" spans="2:26" s="6" customFormat="1" ht="27" customHeight="1" thickBot="1" x14ac:dyDescent="0.6">
      <c r="B15" s="21"/>
      <c r="R15" s="151"/>
      <c r="S15" s="151"/>
      <c r="T15" s="10"/>
      <c r="U15" s="8"/>
      <c r="V15" s="10"/>
      <c r="W15" s="151"/>
      <c r="X15" s="151"/>
      <c r="Z15" s="7"/>
    </row>
    <row r="16" spans="2:26" s="13" customFormat="1" ht="25" customHeight="1" x14ac:dyDescent="0.55000000000000004">
      <c r="B16" s="35" t="s">
        <v>34</v>
      </c>
      <c r="C16" s="33" t="s">
        <v>0</v>
      </c>
      <c r="D16" s="134" t="s">
        <v>1</v>
      </c>
      <c r="E16" s="135"/>
      <c r="F16" s="28" t="s">
        <v>2</v>
      </c>
      <c r="G16" s="28" t="s">
        <v>3</v>
      </c>
      <c r="H16" s="134" t="s">
        <v>4</v>
      </c>
      <c r="I16" s="135"/>
      <c r="J16" s="28" t="s">
        <v>5</v>
      </c>
      <c r="K16" s="28" t="s">
        <v>6</v>
      </c>
      <c r="L16" s="28" t="s">
        <v>7</v>
      </c>
      <c r="M16" s="29" t="s">
        <v>31</v>
      </c>
      <c r="N16" s="136" t="s">
        <v>8</v>
      </c>
      <c r="O16" s="137"/>
      <c r="R16" s="149"/>
      <c r="S16" s="149"/>
      <c r="W16" s="149"/>
      <c r="X16" s="149"/>
      <c r="Z16" s="4"/>
    </row>
    <row r="17" spans="2:26" s="6" customFormat="1" ht="56.5" customHeight="1" x14ac:dyDescent="0.55000000000000004">
      <c r="B17" s="193">
        <v>46226</v>
      </c>
      <c r="C17" s="63" t="s">
        <v>44</v>
      </c>
      <c r="D17" s="124"/>
      <c r="E17" s="125"/>
      <c r="F17" s="62">
        <v>47</v>
      </c>
      <c r="G17" s="49"/>
      <c r="H17" s="126"/>
      <c r="I17" s="127"/>
      <c r="J17" s="62">
        <v>6</v>
      </c>
      <c r="K17" s="49"/>
      <c r="L17" s="49"/>
      <c r="M17" s="50"/>
      <c r="N17" s="196">
        <f>IFERROR(IF(SUM(D17:M17)=0,"",SUM(D17:M17)),"")</f>
        <v>53</v>
      </c>
      <c r="O17" s="197"/>
      <c r="Q17" s="143"/>
      <c r="R17" s="143"/>
      <c r="S17" s="143"/>
      <c r="U17" s="7"/>
      <c r="Z17" s="7"/>
    </row>
    <row r="18" spans="2:26" s="13" customFormat="1" ht="25" customHeight="1" x14ac:dyDescent="0.8">
      <c r="B18" s="194"/>
      <c r="C18" s="32" t="s">
        <v>9</v>
      </c>
      <c r="D18" s="130" t="s">
        <v>1</v>
      </c>
      <c r="E18" s="131"/>
      <c r="F18" s="30" t="s">
        <v>2</v>
      </c>
      <c r="G18" s="30" t="s">
        <v>3</v>
      </c>
      <c r="H18" s="130" t="s">
        <v>4</v>
      </c>
      <c r="I18" s="131"/>
      <c r="J18" s="30" t="s">
        <v>5</v>
      </c>
      <c r="K18" s="30" t="s">
        <v>6</v>
      </c>
      <c r="L18" s="30" t="s">
        <v>7</v>
      </c>
      <c r="M18" s="31" t="s">
        <v>31</v>
      </c>
      <c r="N18" s="132" t="s">
        <v>8</v>
      </c>
      <c r="O18" s="133"/>
      <c r="Q18" s="144"/>
      <c r="R18" s="144"/>
      <c r="S18" s="17"/>
      <c r="T18" s="4"/>
      <c r="U18" s="17"/>
      <c r="V18" s="17"/>
      <c r="W18" s="17"/>
      <c r="X18" s="144"/>
      <c r="Y18" s="144"/>
      <c r="Z18" s="17"/>
    </row>
    <row r="19" spans="2:26" s="6" customFormat="1" ht="56.5" customHeight="1" x14ac:dyDescent="0.6">
      <c r="B19" s="194"/>
      <c r="C19" s="63" t="s">
        <v>45</v>
      </c>
      <c r="D19" s="124"/>
      <c r="E19" s="125"/>
      <c r="F19" s="62">
        <v>47</v>
      </c>
      <c r="G19" s="49"/>
      <c r="H19" s="126"/>
      <c r="I19" s="127"/>
      <c r="J19" s="62">
        <v>6</v>
      </c>
      <c r="K19" s="49"/>
      <c r="L19" s="62">
        <v>1</v>
      </c>
      <c r="M19" s="50"/>
      <c r="N19" s="196">
        <f>IFERROR(IF(SUM(D19:M19)=0,"",SUM(D19:M19)),"")</f>
        <v>54</v>
      </c>
      <c r="O19" s="197"/>
      <c r="Q19" s="147"/>
      <c r="R19" s="148"/>
      <c r="S19" s="11"/>
      <c r="T19" s="7"/>
      <c r="U19" s="11"/>
      <c r="W19" s="11"/>
      <c r="X19" s="148"/>
      <c r="Y19" s="148"/>
      <c r="Z19" s="11"/>
    </row>
    <row r="20" spans="2:26" s="13" customFormat="1" ht="25" customHeight="1" x14ac:dyDescent="0.55000000000000004">
      <c r="B20" s="194"/>
      <c r="C20" s="32" t="s">
        <v>22</v>
      </c>
      <c r="D20" s="130" t="s">
        <v>1</v>
      </c>
      <c r="E20" s="131"/>
      <c r="F20" s="30" t="s">
        <v>2</v>
      </c>
      <c r="G20" s="30" t="s">
        <v>3</v>
      </c>
      <c r="H20" s="130" t="s">
        <v>4</v>
      </c>
      <c r="I20" s="131"/>
      <c r="J20" s="30" t="s">
        <v>5</v>
      </c>
      <c r="K20" s="30" t="s">
        <v>6</v>
      </c>
      <c r="L20" s="30" t="s">
        <v>7</v>
      </c>
      <c r="M20" s="31" t="s">
        <v>31</v>
      </c>
      <c r="N20" s="132" t="s">
        <v>8</v>
      </c>
      <c r="O20" s="133"/>
      <c r="S20" s="144"/>
      <c r="T20" s="144"/>
      <c r="U20" s="144"/>
      <c r="V20" s="144"/>
      <c r="W20" s="144"/>
      <c r="X20" s="144"/>
      <c r="Y20" s="144"/>
      <c r="Z20" s="144"/>
    </row>
    <row r="21" spans="2:26" s="6" customFormat="1" ht="56.5" customHeight="1" thickBot="1" x14ac:dyDescent="0.6">
      <c r="B21" s="195"/>
      <c r="C21" s="51" t="s">
        <v>25</v>
      </c>
      <c r="D21" s="110"/>
      <c r="E21" s="111"/>
      <c r="F21" s="52"/>
      <c r="G21" s="52"/>
      <c r="H21" s="112"/>
      <c r="I21" s="113"/>
      <c r="J21" s="52"/>
      <c r="K21" s="52"/>
      <c r="L21" s="52"/>
      <c r="M21" s="53"/>
      <c r="N21" s="145" t="str">
        <f>IFERROR(IF(SUM(D21:M21)=0,"",SUM(D21:M21)),"")</f>
        <v/>
      </c>
      <c r="O21" s="146"/>
      <c r="U21" s="7"/>
      <c r="Z21" s="7"/>
    </row>
    <row r="22" spans="2:26" s="6" customFormat="1" ht="27" customHeight="1" thickBot="1" x14ac:dyDescent="0.6">
      <c r="B22" s="20"/>
      <c r="U22" s="7"/>
      <c r="Z22" s="7"/>
    </row>
    <row r="23" spans="2:26" s="13" customFormat="1" ht="25" customHeight="1" x14ac:dyDescent="0.55000000000000004">
      <c r="B23" s="35" t="s">
        <v>35</v>
      </c>
      <c r="C23" s="33" t="s">
        <v>26</v>
      </c>
      <c r="D23" s="134" t="s">
        <v>1</v>
      </c>
      <c r="E23" s="135"/>
      <c r="F23" s="28" t="s">
        <v>2</v>
      </c>
      <c r="G23" s="28" t="s">
        <v>3</v>
      </c>
      <c r="H23" s="134" t="s">
        <v>4</v>
      </c>
      <c r="I23" s="135"/>
      <c r="J23" s="28" t="s">
        <v>5</v>
      </c>
      <c r="K23" s="28" t="s">
        <v>6</v>
      </c>
      <c r="L23" s="28" t="s">
        <v>7</v>
      </c>
      <c r="M23" s="29" t="s">
        <v>31</v>
      </c>
      <c r="N23" s="136" t="s">
        <v>8</v>
      </c>
      <c r="O23" s="137"/>
      <c r="U23" s="4"/>
      <c r="Z23" s="4"/>
    </row>
    <row r="24" spans="2:26" s="6" customFormat="1" ht="56.5" customHeight="1" x14ac:dyDescent="0.55000000000000004">
      <c r="B24" s="138" t="s">
        <v>51</v>
      </c>
      <c r="C24" s="48" t="s">
        <v>25</v>
      </c>
      <c r="D24" s="124"/>
      <c r="E24" s="125"/>
      <c r="F24" s="49"/>
      <c r="G24" s="49"/>
      <c r="H24" s="126"/>
      <c r="I24" s="127"/>
      <c r="J24" s="49"/>
      <c r="K24" s="49"/>
      <c r="L24" s="49"/>
      <c r="M24" s="50"/>
      <c r="N24" s="128" t="str">
        <f>IFERROR(IF(SUM(D24:M24)=0,"",SUM(D24:M24)),"")</f>
        <v/>
      </c>
      <c r="O24" s="129"/>
      <c r="U24" s="7"/>
      <c r="Z24" s="7"/>
    </row>
    <row r="25" spans="2:26" s="13" customFormat="1" ht="25" customHeight="1" x14ac:dyDescent="0.55000000000000004">
      <c r="B25" s="139"/>
      <c r="C25" s="32" t="s">
        <v>9</v>
      </c>
      <c r="D25" s="130" t="s">
        <v>1</v>
      </c>
      <c r="E25" s="131"/>
      <c r="F25" s="30" t="s">
        <v>2</v>
      </c>
      <c r="G25" s="30" t="s">
        <v>3</v>
      </c>
      <c r="H25" s="130" t="s">
        <v>4</v>
      </c>
      <c r="I25" s="131"/>
      <c r="J25" s="30" t="s">
        <v>5</v>
      </c>
      <c r="K25" s="30" t="s">
        <v>6</v>
      </c>
      <c r="L25" s="30" t="s">
        <v>7</v>
      </c>
      <c r="M25" s="31" t="s">
        <v>31</v>
      </c>
      <c r="N25" s="132" t="s">
        <v>8</v>
      </c>
      <c r="O25" s="133"/>
      <c r="U25" s="4"/>
      <c r="Z25" s="4"/>
    </row>
    <row r="26" spans="2:26" s="6" customFormat="1" ht="56.5" customHeight="1" x14ac:dyDescent="0.55000000000000004">
      <c r="B26" s="139"/>
      <c r="C26" s="48" t="s">
        <v>25</v>
      </c>
      <c r="D26" s="124"/>
      <c r="E26" s="125"/>
      <c r="F26" s="49"/>
      <c r="G26" s="49"/>
      <c r="H26" s="126"/>
      <c r="I26" s="127"/>
      <c r="J26" s="49"/>
      <c r="K26" s="49"/>
      <c r="L26" s="49"/>
      <c r="M26" s="50"/>
      <c r="N26" s="128" t="str">
        <f>IFERROR(IF(SUM(D26:M26)=0,"",SUM(D26:M26)),"")</f>
        <v/>
      </c>
      <c r="O26" s="129"/>
      <c r="U26" s="7"/>
      <c r="Z26" s="7"/>
    </row>
    <row r="27" spans="2:26" s="13" customFormat="1" ht="25" customHeight="1" x14ac:dyDescent="0.55000000000000004">
      <c r="B27" s="139"/>
      <c r="C27" s="32" t="s">
        <v>22</v>
      </c>
      <c r="D27" s="130" t="s">
        <v>1</v>
      </c>
      <c r="E27" s="131"/>
      <c r="F27" s="30" t="s">
        <v>2</v>
      </c>
      <c r="G27" s="30" t="s">
        <v>3</v>
      </c>
      <c r="H27" s="130" t="s">
        <v>4</v>
      </c>
      <c r="I27" s="131"/>
      <c r="J27" s="30" t="s">
        <v>5</v>
      </c>
      <c r="K27" s="30" t="s">
        <v>6</v>
      </c>
      <c r="L27" s="30" t="s">
        <v>7</v>
      </c>
      <c r="M27" s="31" t="s">
        <v>31</v>
      </c>
      <c r="N27" s="132" t="s">
        <v>8</v>
      </c>
      <c r="O27" s="133"/>
      <c r="U27" s="4"/>
      <c r="Z27" s="4"/>
    </row>
    <row r="28" spans="2:26" s="6" customFormat="1" ht="56.5" customHeight="1" thickBot="1" x14ac:dyDescent="0.6">
      <c r="B28" s="140"/>
      <c r="C28" s="51" t="s">
        <v>25</v>
      </c>
      <c r="D28" s="110"/>
      <c r="E28" s="111"/>
      <c r="F28" s="52"/>
      <c r="G28" s="52"/>
      <c r="H28" s="112"/>
      <c r="I28" s="113"/>
      <c r="J28" s="52"/>
      <c r="K28" s="52"/>
      <c r="L28" s="52"/>
      <c r="M28" s="53"/>
      <c r="N28" s="114" t="str">
        <f>IFERROR(IF(SUM(D28:M28)=0,"",SUM(D28:M28)),"")</f>
        <v/>
      </c>
      <c r="O28" s="115"/>
      <c r="U28" s="7"/>
      <c r="Z28" s="7"/>
    </row>
    <row r="29" spans="2:26" ht="27" customHeight="1" x14ac:dyDescent="0.55000000000000004"/>
    <row r="30" spans="2:26" ht="32.25" customHeight="1" thickBot="1" x14ac:dyDescent="0.85">
      <c r="B30" s="116" t="s">
        <v>16</v>
      </c>
      <c r="C30" s="116"/>
      <c r="D30" s="39"/>
      <c r="I30" s="117" t="s">
        <v>36</v>
      </c>
      <c r="J30" s="117"/>
      <c r="K30" s="117"/>
      <c r="L30" s="117"/>
      <c r="M30" s="117"/>
      <c r="N30" s="117"/>
      <c r="O30" s="117"/>
    </row>
    <row r="31" spans="2:26" s="18" customFormat="1" ht="25" customHeight="1" x14ac:dyDescent="0.55000000000000004">
      <c r="B31" s="68" t="s">
        <v>13</v>
      </c>
      <c r="C31" s="43" t="s">
        <v>14</v>
      </c>
      <c r="D31" s="118" t="s">
        <v>62</v>
      </c>
      <c r="E31" s="119"/>
      <c r="F31" s="120"/>
      <c r="G31" s="121" t="s">
        <v>15</v>
      </c>
      <c r="H31" s="121"/>
      <c r="I31" s="121"/>
      <c r="J31" s="121" t="s">
        <v>61</v>
      </c>
      <c r="K31" s="122"/>
      <c r="L31" s="119" t="s">
        <v>17</v>
      </c>
      <c r="M31" s="119"/>
      <c r="N31" s="119"/>
      <c r="O31" s="123"/>
      <c r="U31" s="5"/>
      <c r="Z31" s="5"/>
    </row>
    <row r="32" spans="2:26" s="12" customFormat="1" ht="56.5" customHeight="1" x14ac:dyDescent="0.55000000000000004">
      <c r="B32" s="69">
        <v>46226</v>
      </c>
      <c r="C32" s="66" t="s">
        <v>19</v>
      </c>
      <c r="D32" s="200" t="s">
        <v>23</v>
      </c>
      <c r="E32" s="201"/>
      <c r="F32" s="202"/>
      <c r="G32" s="203" t="s">
        <v>41</v>
      </c>
      <c r="H32" s="203"/>
      <c r="I32" s="203"/>
      <c r="J32" s="203">
        <v>54</v>
      </c>
      <c r="K32" s="204"/>
      <c r="L32" s="61">
        <v>7</v>
      </c>
      <c r="M32" s="41" t="s">
        <v>63</v>
      </c>
      <c r="N32" s="60">
        <v>6</v>
      </c>
      <c r="O32" s="72" t="s">
        <v>18</v>
      </c>
      <c r="U32" s="3"/>
      <c r="Z32" s="3"/>
    </row>
    <row r="33" spans="2:26" ht="56.5" customHeight="1" thickBot="1" x14ac:dyDescent="0.6">
      <c r="B33" s="70" t="s">
        <v>54</v>
      </c>
      <c r="C33" s="67" t="s">
        <v>19</v>
      </c>
      <c r="D33" s="105" t="s">
        <v>25</v>
      </c>
      <c r="E33" s="106"/>
      <c r="F33" s="107"/>
      <c r="G33" s="108"/>
      <c r="H33" s="108"/>
      <c r="I33" s="108"/>
      <c r="J33" s="108"/>
      <c r="K33" s="109"/>
      <c r="L33" s="61">
        <v>6</v>
      </c>
      <c r="M33" s="41" t="s">
        <v>63</v>
      </c>
      <c r="N33" s="60">
        <v>2</v>
      </c>
      <c r="O33" s="72" t="s">
        <v>18</v>
      </c>
    </row>
    <row r="34" spans="2:26" ht="56.5" customHeight="1" thickBot="1" x14ac:dyDescent="1">
      <c r="B34" s="88" t="s">
        <v>40</v>
      </c>
      <c r="C34" s="88"/>
      <c r="D34" s="27"/>
      <c r="G34" s="1"/>
      <c r="H34" s="1"/>
      <c r="I34" s="1"/>
      <c r="J34" s="1"/>
      <c r="K34" s="1"/>
      <c r="L34" s="55"/>
      <c r="M34" s="42" t="s">
        <v>63</v>
      </c>
      <c r="N34" s="56"/>
      <c r="O34" s="73" t="s">
        <v>18</v>
      </c>
    </row>
    <row r="35" spans="2:26" ht="27" customHeight="1" thickBot="1" x14ac:dyDescent="1">
      <c r="B35" s="89"/>
      <c r="C35" s="89"/>
      <c r="D35" s="27"/>
      <c r="L35" s="36"/>
      <c r="M35" s="36"/>
      <c r="N35" s="37"/>
      <c r="O35" s="20"/>
    </row>
    <row r="36" spans="2:26" s="18" customFormat="1" ht="25" customHeight="1" x14ac:dyDescent="0.55000000000000004">
      <c r="B36" s="40" t="s">
        <v>20</v>
      </c>
      <c r="C36" s="90" t="s">
        <v>21</v>
      </c>
      <c r="D36" s="90"/>
      <c r="E36" s="90" t="s">
        <v>48</v>
      </c>
      <c r="F36" s="90"/>
      <c r="G36" s="90" t="s">
        <v>49</v>
      </c>
      <c r="H36" s="91"/>
      <c r="I36" s="90" t="s">
        <v>50</v>
      </c>
      <c r="J36" s="92"/>
      <c r="L36" s="93" t="s">
        <v>57</v>
      </c>
      <c r="M36" s="94"/>
      <c r="N36" s="94"/>
      <c r="O36" s="95"/>
      <c r="U36" s="5"/>
      <c r="Z36" s="5"/>
    </row>
    <row r="37" spans="2:26" s="18" customFormat="1" ht="18.5" customHeight="1" x14ac:dyDescent="0.55000000000000004">
      <c r="B37" s="207">
        <v>54</v>
      </c>
      <c r="C37" s="82"/>
      <c r="D37" s="83"/>
      <c r="E37" s="209">
        <v>24</v>
      </c>
      <c r="F37" s="210"/>
      <c r="G37" s="82"/>
      <c r="H37" s="83"/>
      <c r="I37" s="82"/>
      <c r="J37" s="86"/>
      <c r="L37" s="46" t="s">
        <v>46</v>
      </c>
      <c r="M37" s="47" t="s">
        <v>47</v>
      </c>
      <c r="N37" s="213">
        <v>2</v>
      </c>
      <c r="O37" s="96" t="s">
        <v>64</v>
      </c>
      <c r="U37" s="5"/>
      <c r="Z37" s="5"/>
    </row>
    <row r="38" spans="2:26" s="18" customFormat="1" ht="26" customHeight="1" thickBot="1" x14ac:dyDescent="0.6">
      <c r="B38" s="208"/>
      <c r="C38" s="84"/>
      <c r="D38" s="85"/>
      <c r="E38" s="211"/>
      <c r="F38" s="212"/>
      <c r="G38" s="84"/>
      <c r="H38" s="85"/>
      <c r="I38" s="84"/>
      <c r="J38" s="87"/>
      <c r="L38" s="57"/>
      <c r="M38" s="59" t="s">
        <v>56</v>
      </c>
      <c r="N38" s="214"/>
      <c r="O38" s="97"/>
      <c r="U38" s="5"/>
      <c r="Z38" s="5"/>
    </row>
    <row r="39" spans="2:26" ht="27" customHeight="1" thickBot="1" x14ac:dyDescent="0.6"/>
    <row r="40" spans="2:26" ht="53.5" thickBot="1" x14ac:dyDescent="0.6">
      <c r="B40" s="44" t="s">
        <v>58</v>
      </c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6"/>
    </row>
    <row r="41" spans="2:26" ht="27" customHeight="1" x14ac:dyDescent="0.55000000000000004">
      <c r="B41" s="76" t="s">
        <v>65</v>
      </c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</row>
  </sheetData>
  <sheetProtection sheet="1" objects="1" scenarios="1"/>
  <mergeCells count="114">
    <mergeCell ref="G32:I32"/>
    <mergeCell ref="J32:K32"/>
    <mergeCell ref="C40:O40"/>
    <mergeCell ref="B37:B38"/>
    <mergeCell ref="C37:D38"/>
    <mergeCell ref="E37:F38"/>
    <mergeCell ref="G37:H38"/>
    <mergeCell ref="I37:J38"/>
    <mergeCell ref="D33:F33"/>
    <mergeCell ref="G33:I33"/>
    <mergeCell ref="J33:K33"/>
    <mergeCell ref="B34:C35"/>
    <mergeCell ref="C36:D36"/>
    <mergeCell ref="E36:F36"/>
    <mergeCell ref="G36:H36"/>
    <mergeCell ref="I36:J36"/>
    <mergeCell ref="L36:O36"/>
    <mergeCell ref="N37:N38"/>
    <mergeCell ref="O37:O38"/>
    <mergeCell ref="S20:Z20"/>
    <mergeCell ref="D21:E21"/>
    <mergeCell ref="H21:I21"/>
    <mergeCell ref="N21:O21"/>
    <mergeCell ref="D23:E23"/>
    <mergeCell ref="H23:I23"/>
    <mergeCell ref="N23:O23"/>
    <mergeCell ref="B24:B28"/>
    <mergeCell ref="D24:E24"/>
    <mergeCell ref="H24:I24"/>
    <mergeCell ref="N24:O24"/>
    <mergeCell ref="D25:E25"/>
    <mergeCell ref="H25:I25"/>
    <mergeCell ref="N25:O25"/>
    <mergeCell ref="D26:E26"/>
    <mergeCell ref="H26:I26"/>
    <mergeCell ref="N26:O26"/>
    <mergeCell ref="D27:E27"/>
    <mergeCell ref="H27:I27"/>
    <mergeCell ref="N27:O27"/>
    <mergeCell ref="D28:E28"/>
    <mergeCell ref="H28:I28"/>
    <mergeCell ref="N28:O28"/>
    <mergeCell ref="Q14:S14"/>
    <mergeCell ref="R15:S15"/>
    <mergeCell ref="W15:X15"/>
    <mergeCell ref="D16:E16"/>
    <mergeCell ref="H16:I16"/>
    <mergeCell ref="N16:O16"/>
    <mergeCell ref="R16:S16"/>
    <mergeCell ref="W16:X16"/>
    <mergeCell ref="B17:B21"/>
    <mergeCell ref="D17:E17"/>
    <mergeCell ref="H17:I17"/>
    <mergeCell ref="N17:O17"/>
    <mergeCell ref="Q17:S17"/>
    <mergeCell ref="D18:E18"/>
    <mergeCell ref="H18:I18"/>
    <mergeCell ref="N18:O18"/>
    <mergeCell ref="Q18:R18"/>
    <mergeCell ref="D20:E20"/>
    <mergeCell ref="X18:Y18"/>
    <mergeCell ref="D19:E19"/>
    <mergeCell ref="H19:I19"/>
    <mergeCell ref="N19:O19"/>
    <mergeCell ref="Q19:R19"/>
    <mergeCell ref="X19:Y19"/>
    <mergeCell ref="P8:Q8"/>
    <mergeCell ref="D9:E9"/>
    <mergeCell ref="H9:I9"/>
    <mergeCell ref="N9:O9"/>
    <mergeCell ref="Q9:R9"/>
    <mergeCell ref="X9:Z9"/>
    <mergeCell ref="B10:B14"/>
    <mergeCell ref="D10:E10"/>
    <mergeCell ref="H10:I10"/>
    <mergeCell ref="N10:O10"/>
    <mergeCell ref="Q10:R10"/>
    <mergeCell ref="D11:E11"/>
    <mergeCell ref="H11:I11"/>
    <mergeCell ref="N11:O11"/>
    <mergeCell ref="Q11:R11"/>
    <mergeCell ref="D12:E12"/>
    <mergeCell ref="H12:I12"/>
    <mergeCell ref="N12:O12"/>
    <mergeCell ref="Q12:R12"/>
    <mergeCell ref="D13:E13"/>
    <mergeCell ref="H13:I13"/>
    <mergeCell ref="N13:O13"/>
    <mergeCell ref="Q13:R13"/>
    <mergeCell ref="D14:E14"/>
    <mergeCell ref="B41:O41"/>
    <mergeCell ref="B2:E2"/>
    <mergeCell ref="F2:J3"/>
    <mergeCell ref="K2:O3"/>
    <mergeCell ref="B4:G4"/>
    <mergeCell ref="I4:O4"/>
    <mergeCell ref="C5:J5"/>
    <mergeCell ref="L5:O5"/>
    <mergeCell ref="C6:J6"/>
    <mergeCell ref="L6:O6"/>
    <mergeCell ref="C7:I7"/>
    <mergeCell ref="K7:O7"/>
    <mergeCell ref="C8:O8"/>
    <mergeCell ref="H14:I14"/>
    <mergeCell ref="N14:O14"/>
    <mergeCell ref="H20:I20"/>
    <mergeCell ref="N20:O20"/>
    <mergeCell ref="B30:C30"/>
    <mergeCell ref="I30:O30"/>
    <mergeCell ref="D31:F31"/>
    <mergeCell ref="G31:I31"/>
    <mergeCell ref="J31:K31"/>
    <mergeCell ref="L31:O31"/>
    <mergeCell ref="D32:F32"/>
  </mergeCells>
  <phoneticPr fontId="1"/>
  <conditionalFormatting sqref="B2:E2">
    <cfRule type="containsText" dxfId="9" priority="8" operator="containsText" text="提出日を記入">
      <formula>NOT(ISERROR(SEARCH("提出日を記入",B2)))</formula>
    </cfRule>
  </conditionalFormatting>
  <conditionalFormatting sqref="C7 J7:K7">
    <cfRule type="containsText" dxfId="8" priority="9" operator="containsText" text="利用開始日を記入">
      <formula>NOT(ISERROR(SEARCH("利用開始日を記入",C7)))</formula>
    </cfRule>
  </conditionalFormatting>
  <conditionalFormatting sqref="C10 C12 C14 C17 C19 C21 C24 C26 C28">
    <cfRule type="notContainsText" dxfId="7" priority="2" operator="notContains" text="内容を選択">
      <formula>ISERROR(SEARCH("内容を選択",C10))</formula>
    </cfRule>
  </conditionalFormatting>
  <conditionalFormatting sqref="C5:J6 L5:O6">
    <cfRule type="containsBlanks" dxfId="6" priority="10">
      <formula>LEN(TRIM(C5))=0</formula>
    </cfRule>
  </conditionalFormatting>
  <conditionalFormatting sqref="D10:M10 D12:M12 D14:M14 D17:M17 D19:M19 D21:M21 D24:M24 D26:M26 D28:M28">
    <cfRule type="expression" dxfId="5" priority="11">
      <formula>AND(OR($C10="食堂",$C10="野外炊さん"),$N10="")</formula>
    </cfRule>
  </conditionalFormatting>
  <conditionalFormatting sqref="G32:K33">
    <cfRule type="expression" dxfId="4" priority="7">
      <formula>AND($D32&lt;&gt;"内容を選択",G32="")</formula>
    </cfRule>
  </conditionalFormatting>
  <conditionalFormatting sqref="J32:K33">
    <cfRule type="expression" dxfId="3" priority="6">
      <formula>$G32="なし"</formula>
    </cfRule>
  </conditionalFormatting>
  <conditionalFormatting sqref="L32 N32">
    <cfRule type="expression" dxfId="2" priority="5">
      <formula>AND($J$32+$J$33&gt;0,L32="")</formula>
    </cfRule>
  </conditionalFormatting>
  <conditionalFormatting sqref="L38:M38">
    <cfRule type="expression" dxfId="1" priority="4">
      <formula>AND($L$38="",$M$38="")</formula>
    </cfRule>
  </conditionalFormatting>
  <conditionalFormatting sqref="N37">
    <cfRule type="expression" dxfId="0" priority="1">
      <formula>AND($M$38="○",$N$37="人数を記入")</formula>
    </cfRule>
  </conditionalFormatting>
  <dataValidations count="8">
    <dataValidation type="whole" operator="greaterThanOrEqual" showInputMessage="1" showErrorMessage="1" sqref="D10:M10 D12:M12 D14:M14 D17:M17 D19:M19 D21:M21 D24:M24 D26:M26 D28:M28" xr:uid="{B01AEF51-FCDC-4F05-B714-ECA789F3766C}">
      <formula1>1</formula1>
    </dataValidation>
    <dataValidation type="list" showInputMessage="1" showErrorMessage="1" sqref="C28 C12 C14 C17 C19 C21 C24 C26 C10" xr:uid="{217A02A4-2415-4726-8772-D14CBFFCC059}">
      <formula1>"内容を選択,食堂,野外炊さん,持込"</formula1>
    </dataValidation>
    <dataValidation type="list" allowBlank="1" showInputMessage="1" showErrorMessage="1" sqref="G32:I33" xr:uid="{6E2581F1-9F45-45A6-BB01-FF9411756B34}">
      <formula1>"あり,なし"</formula1>
    </dataValidation>
    <dataValidation type="date" allowBlank="1" showInputMessage="1" showErrorMessage="1" sqref="B32:B33 B24:B28 B17:B21 B10:B14 K7:O7" xr:uid="{1F7577A3-AA82-49A7-9262-705018CEBDAB}">
      <formula1>367</formula1>
      <formula2>73140</formula2>
    </dataValidation>
    <dataValidation type="list" showInputMessage="1" showErrorMessage="1" sqref="D32:D33" xr:uid="{AE86B859-5712-497D-9DFA-7E617650A8A5}">
      <formula1>"内容を選択,カレーライス,豚汁ライス,カレーうどん,バーベキューセット（ごはん）,バーベキューセット（やきそば）"</formula1>
    </dataValidation>
    <dataValidation type="date" showInputMessage="1" showErrorMessage="1" sqref="B2:E2 C7:I7" xr:uid="{EAD6A302-CC79-4892-BC82-386E4613C57B}">
      <formula1>367</formula1>
      <formula2>73140</formula2>
    </dataValidation>
    <dataValidation type="whole" operator="greaterThanOrEqual" allowBlank="1" showInputMessage="1" showErrorMessage="1" sqref="J32:K33 B37:J38 N32:N34 L32:L34 N37" xr:uid="{32EC360A-443E-448E-8CFE-A56B1FD190D2}">
      <formula1>1</formula1>
    </dataValidation>
    <dataValidation type="list" allowBlank="1" showInputMessage="1" showErrorMessage="1" sqref="L38:M38" xr:uid="{DA2A8249-DE2E-4A94-BD4A-DBD977E9F329}">
      <formula1>"○"</formula1>
    </dataValidation>
  </dataValidations>
  <printOptions horizontalCentered="1" verticalCentered="1"/>
  <pageMargins left="0.11811023622047245" right="7.874015748031496E-2" top="0.39370078740157483" bottom="0.39370078740157483" header="0.27559055118110237" footer="0.27559055118110237"/>
  <pageSetup paperSize="9" scale="4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D3DF6FD5222B4AA289E5E5A98F9894" ma:contentTypeVersion="4" ma:contentTypeDescription="新しいドキュメントを作成します。" ma:contentTypeScope="" ma:versionID="df8f722d4c5033c81f85e7163d08c744">
  <xsd:schema xmlns:xsd="http://www.w3.org/2001/XMLSchema" xmlns:xs="http://www.w3.org/2001/XMLSchema" xmlns:p="http://schemas.microsoft.com/office/2006/metadata/properties" xmlns:ns3="53810c0b-c3d4-4c5a-a503-31f523753d14" targetNamespace="http://schemas.microsoft.com/office/2006/metadata/properties" ma:root="true" ma:fieldsID="aaef89eaac23dc6a0ea4bd748466c3cd" ns3:_="">
    <xsd:import namespace="53810c0b-c3d4-4c5a-a503-31f523753d1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10c0b-c3d4-4c5a-a503-31f523753d1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59B592-42CD-4ED0-88ED-C738504BAE81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3810c0b-c3d4-4c5a-a503-31f523753d1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939AD67-E9EA-444A-8B40-C10753F315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08312-24E4-4753-B53E-53F01E9FB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810c0b-c3d4-4c5a-a503-31f523753d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食事申込書</vt:lpstr>
      <vt:lpstr>【記入例】食事申込書</vt:lpstr>
      <vt:lpstr>【記入例】食事申込書!Print_Area</vt:lpstr>
      <vt:lpstr>食事申込書!Print_Area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niigata01</dc:creator>
  <cp:lastModifiedBy>雅斗 伊藤</cp:lastModifiedBy>
  <cp:lastPrinted>2026-01-21T06:50:04Z</cp:lastPrinted>
  <dcterms:created xsi:type="dcterms:W3CDTF">2025-11-01T04:23:11Z</dcterms:created>
  <dcterms:modified xsi:type="dcterms:W3CDTF">2026-03-23T06:29:18Z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0x010100C6D3DF6FD5222B4AA289E5E5A98F9894</vt:lpwstr>
  </property>
</Properties>
</file>